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чный зачет1 этап" sheetId="1" r:id="rId4"/>
    <sheet state="visible" name="1-й тур" sheetId="2" r:id="rId5"/>
    <sheet state="visible" name="2-й тур" sheetId="3" r:id="rId6"/>
    <sheet state="visible" name="3-й тур" sheetId="4" r:id="rId7"/>
    <sheet state="visible" name="4-тур" sheetId="5" r:id="rId8"/>
    <sheet state="visible" name="Командный зачет" sheetId="6" r:id="rId9"/>
  </sheets>
  <definedNames>
    <definedName hidden="1" localSheetId="0" name="_xlnm._FilterDatabase">'личный зачет1 этап'!$A$6:$P$61</definedName>
    <definedName hidden="1" localSheetId="5" name="_xlnm._FilterDatabase">'Командный зачет'!$A$6:$P$6</definedName>
  </definedNames>
  <calcPr/>
</workbook>
</file>

<file path=xl/sharedStrings.xml><?xml version="1.0" encoding="utf-8"?>
<sst xmlns="http://schemas.openxmlformats.org/spreadsheetml/2006/main" count="758" uniqueCount="123">
  <si>
    <t>ПРОТОКОЛ РЕЗУЛЬТАТОВ</t>
  </si>
  <si>
    <t>Республиканские соревнования</t>
  </si>
  <si>
    <t>по спортивному лову рыбы спиннингом с лодок на Кубок  РГОО  БООР</t>
  </si>
  <si>
    <t>04-05 октября 2025 вдх. Лепельское</t>
  </si>
  <si>
    <t>N    п/п</t>
  </si>
  <si>
    <t>1 ый тур</t>
  </si>
  <si>
    <t>2 тур</t>
  </si>
  <si>
    <t>3 тур</t>
  </si>
  <si>
    <t>4 тур</t>
  </si>
  <si>
    <t>Сумма баллов за 2 тура</t>
  </si>
  <si>
    <t>Сумма мест
За 2 тура</t>
  </si>
  <si>
    <t>Итоговое Личное место</t>
  </si>
  <si>
    <t>Ф.И.О. рыболова-спортсмена</t>
  </si>
  <si>
    <t>Баллы</t>
  </si>
  <si>
    <t>Место</t>
  </si>
  <si>
    <t>Юденков Алексей Якушко Андрей</t>
  </si>
  <si>
    <t>Чабай Михаил   Маркевич Андрей</t>
  </si>
  <si>
    <t>Бычок Александр   Холодинский Сергей</t>
  </si>
  <si>
    <t>Дудко Юрий                Дудко Юлия</t>
  </si>
  <si>
    <t>Гапеев Игорь      Юхнюк Сергей</t>
  </si>
  <si>
    <t>Гапеев Игорь         Юхнюк Сергей</t>
  </si>
  <si>
    <t>Палагин Дмитрий  Пархоменко Сергей</t>
  </si>
  <si>
    <t>Гришкевич Александр Чикита Илья</t>
  </si>
  <si>
    <t>Чернякевич Виталий Телюков Вячеслав</t>
  </si>
  <si>
    <t xml:space="preserve">Турков Станислав                  Ворон Павел </t>
  </si>
  <si>
    <t>Смолко Виктор           Смолко Андрей</t>
  </si>
  <si>
    <t>Смолко Виктор             Смолко Андрей</t>
  </si>
  <si>
    <t>Шевчук Дмитрий                          Рулинский Александр</t>
  </si>
  <si>
    <t>Горбач Дмитрий                   Пырх Виталий</t>
  </si>
  <si>
    <t>Якубицкий Евгений Борозна Денис</t>
  </si>
  <si>
    <t>Довгель Сергей    Барковский Сергей</t>
  </si>
  <si>
    <t xml:space="preserve">Шабловский Дмитрий Алешко Павел </t>
  </si>
  <si>
    <t>Шабловский Дмитрий Алешко Павел</t>
  </si>
  <si>
    <t>Носик Сергей  Хомиченок Сергей</t>
  </si>
  <si>
    <t>Можжерин Антон Скопец Михаил</t>
  </si>
  <si>
    <t>Иокша Дмитрий                 Мехович Андрей</t>
  </si>
  <si>
    <t xml:space="preserve">Лютик Игорь     Чернухо Михаил         </t>
  </si>
  <si>
    <t xml:space="preserve">Лютик Игорь        Чернухо Михаил         </t>
  </si>
  <si>
    <t>Менделев Александр Давыдов Николай</t>
  </si>
  <si>
    <t>Менделев Александр Менделева Анна</t>
  </si>
  <si>
    <t xml:space="preserve">Щемер Сергей           </t>
  </si>
  <si>
    <t>Щемер Сергей           Крат Вадим</t>
  </si>
  <si>
    <t>Кевра Дмитрий       Годун Владислав</t>
  </si>
  <si>
    <t>Ореховский Максим Ореховская Анастасия</t>
  </si>
  <si>
    <t>Боровский Алексей Веснянко Тарас</t>
  </si>
  <si>
    <t>Молош Александр            Андрейковец Вячеслав</t>
  </si>
  <si>
    <t>Кужовник Сергей Крупеньков Сергей</t>
  </si>
  <si>
    <t>Погорелов Александр Делегевич Дмитрий</t>
  </si>
  <si>
    <t>Лобкис Евгений    Гарбук Алексей</t>
  </si>
  <si>
    <t>Гапеев Юхнюк</t>
  </si>
  <si>
    <t xml:space="preserve">Смолко   Смолко  </t>
  </si>
  <si>
    <t xml:space="preserve">Щемер  Крат </t>
  </si>
  <si>
    <t xml:space="preserve">Чернякевич  Телюков </t>
  </si>
  <si>
    <t xml:space="preserve">Гришкевич  Чикита </t>
  </si>
  <si>
    <t>Турков    Ворон</t>
  </si>
  <si>
    <t>Можжерин  Скопец</t>
  </si>
  <si>
    <t>Вид</t>
  </si>
  <si>
    <t>Длина, см</t>
  </si>
  <si>
    <t>щука</t>
  </si>
  <si>
    <t>судак</t>
  </si>
  <si>
    <t>окунь</t>
  </si>
  <si>
    <t>щупа</t>
  </si>
  <si>
    <t>Шевчук Рулинский</t>
  </si>
  <si>
    <t>Погорелов  Делегевич</t>
  </si>
  <si>
    <t>Менделев Давыдов</t>
  </si>
  <si>
    <t>Палагин   Пархоменко</t>
  </si>
  <si>
    <t>Дудко Ю./Дудко Ю.</t>
  </si>
  <si>
    <t xml:space="preserve">Шабловский  Алешко  </t>
  </si>
  <si>
    <t>Горбач    Пырх</t>
  </si>
  <si>
    <t>Иокша  Мехович</t>
  </si>
  <si>
    <t xml:space="preserve">Якубицкий Борозна </t>
  </si>
  <si>
    <t>Лютик Чернухо</t>
  </si>
  <si>
    <t xml:space="preserve">Юденков  Якушко </t>
  </si>
  <si>
    <t>Довгель         Барковский</t>
  </si>
  <si>
    <t>Кужовник Крупеньков</t>
  </si>
  <si>
    <t xml:space="preserve">Чабай   Маркевич </t>
  </si>
  <si>
    <t xml:space="preserve">Боровский  Веснянко </t>
  </si>
  <si>
    <t>Молош Андрейковец</t>
  </si>
  <si>
    <t xml:space="preserve">Ореховский  Ореховская </t>
  </si>
  <si>
    <t xml:space="preserve">Кевра       Годун </t>
  </si>
  <si>
    <t xml:space="preserve">Бычок   Холодинский </t>
  </si>
  <si>
    <t>Носик Хомиченок</t>
  </si>
  <si>
    <t>Лобкис  Гарбук</t>
  </si>
  <si>
    <t xml:space="preserve">судак </t>
  </si>
  <si>
    <t>Смолко   Смолко</t>
  </si>
  <si>
    <t xml:space="preserve">Щемер   Крат </t>
  </si>
  <si>
    <t>Погорелов Делегевич</t>
  </si>
  <si>
    <t>Палагин        Пархоменко</t>
  </si>
  <si>
    <t xml:space="preserve">Шабловский  Алешко    </t>
  </si>
  <si>
    <t>Юденков  Якушко</t>
  </si>
  <si>
    <t xml:space="preserve">Чабай Маркевич </t>
  </si>
  <si>
    <t xml:space="preserve">Боровский Веснянко </t>
  </si>
  <si>
    <t>Носик  Хомиченок</t>
  </si>
  <si>
    <t>Смолко  Смолко</t>
  </si>
  <si>
    <t>Шевчук  Рулинскийй</t>
  </si>
  <si>
    <t xml:space="preserve">Погорелов Делегевич </t>
  </si>
  <si>
    <t xml:space="preserve">Шабловский  Алешко </t>
  </si>
  <si>
    <t>Чабай  Маркевич</t>
  </si>
  <si>
    <t>Молох Андрейковец</t>
  </si>
  <si>
    <t xml:space="preserve">Носик   Хомиченок </t>
  </si>
  <si>
    <t>Шевчук  Римашевский</t>
  </si>
  <si>
    <t>Шабловский  Алешко</t>
  </si>
  <si>
    <t>Боровский  Веснянко</t>
  </si>
  <si>
    <t>по спортивному лову рыбы спиннингом с лодок на Кубок  РГОО БООР</t>
  </si>
  <si>
    <t>Сумма баллов</t>
  </si>
  <si>
    <t>1 тур</t>
  </si>
  <si>
    <t>4тур</t>
  </si>
  <si>
    <t>Сумма баллов за 2тура</t>
  </si>
  <si>
    <t>Итоговое командное место</t>
  </si>
  <si>
    <t>Юденков Алексей Якушко Андрей      Палагин Дмитрий           Пархоменко Сергей</t>
  </si>
  <si>
    <t>Дудко Юрий                Дудко Юлия                Чабай Михаил   Маркевич Андрей</t>
  </si>
  <si>
    <t>Чернякевич Виталий Телюков Вячеслав  Довгель Сергей    Барковский Сергей</t>
  </si>
  <si>
    <t>Ореховский Максим Ореховская Анастасия      Бычок Александр   Холодинский Сергей</t>
  </si>
  <si>
    <t>Лютик Игорь          Чернухо Михаил                 Гапеев Игорь           Юхнюк Сергей</t>
  </si>
  <si>
    <t>Гришкевич Александр Чикита Илья          Менделев Александр Давыдов Николай</t>
  </si>
  <si>
    <t>Ворон Павел            Турков Станислав                          Иокша Дмитрий                 Мехович Андрей</t>
  </si>
  <si>
    <t>Можжерин Антон    Скопец Михаил       Шевчук Дмитрий                          Рулинский Александр</t>
  </si>
  <si>
    <t>Смолко Виктор           Смолко Андрей       Молош Александр            Андрейковец Вячеслав</t>
  </si>
  <si>
    <t>Горбач Дмитрий                   Пырх Виталий              Кевра Дмитрий           Годун Владислав</t>
  </si>
  <si>
    <t>Кужовник Сергей Крупеньков Сергей  Якубицкий Евгений Борозна Денис</t>
  </si>
  <si>
    <t>Шабловский Дмитрий Алешко Павел Погорелов Александр Делегевич Дмитрий</t>
  </si>
  <si>
    <t>Носик Сергей     Хомиченок Сергей   Лобкис Евгений        Гарбук Алексей</t>
  </si>
  <si>
    <t>Щемер Сергей              Крат Вадим         Боровский Алексей   Веснянко Тарас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</si>
</sst>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0.0"/>
      <color rgb="FF000000"/>
      <name val="Calibri"/>
      <scheme val="minor"/>
    </font>
    <font>
      <b/>
      <sz val="14.0"/>
      <color theme="1"/>
      <name val="Arimo"/>
    </font>
    <font>
      <sz val="14.0"/>
      <color theme="1"/>
      <name val="Arimo"/>
    </font>
    <font>
      <sz val="11.0"/>
      <color theme="1"/>
      <name val="Arimo"/>
    </font>
    <font>
      <b/>
      <sz val="11.0"/>
      <color theme="1"/>
      <name val="Arimo"/>
    </font>
    <font>
      <b/>
      <sz val="13.0"/>
      <color theme="1"/>
      <name val="Arial"/>
    </font>
    <font/>
    <font>
      <b/>
      <sz val="12.0"/>
      <color theme="1"/>
      <name val="Arial"/>
    </font>
    <font>
      <b/>
      <sz val="15.0"/>
      <color theme="1"/>
      <name val="Arial"/>
    </font>
    <font>
      <b/>
      <sz val="13.0"/>
      <color rgb="FF000000"/>
      <name val="Arial"/>
    </font>
    <font>
      <b/>
      <sz val="10.0"/>
      <color rgb="FF000000"/>
      <name val="Verdana"/>
    </font>
    <font>
      <b/>
      <sz val="10.0"/>
      <color rgb="FF000000"/>
      <name val="Arimo"/>
    </font>
    <font>
      <b/>
      <sz val="10.0"/>
      <color rgb="FF000000"/>
      <name val="Arial"/>
    </font>
    <font>
      <b/>
      <sz val="10.0"/>
      <color theme="1"/>
      <name val="Arimo"/>
    </font>
    <font>
      <i/>
      <sz val="10.0"/>
      <color theme="1"/>
      <name val="Arimo"/>
    </font>
    <font>
      <sz val="10.0"/>
      <color theme="1"/>
      <name val="Arimo"/>
    </font>
    <font>
      <sz val="10.0"/>
      <color theme="0"/>
      <name val="Arimo"/>
    </font>
    <font>
      <sz val="10.0"/>
      <color rgb="FF000000"/>
      <name val="Arimo"/>
    </font>
    <font>
      <sz val="10.0"/>
      <color rgb="FF00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theme="1"/>
        <bgColor theme="1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002060"/>
        <bgColor rgb="FF002060"/>
      </patternFill>
    </fill>
  </fills>
  <borders count="94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/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/>
      <top/>
      <bottom/>
    </border>
    <border>
      <left style="medium">
        <color rgb="FF000000"/>
      </left>
      <right style="medium">
        <color rgb="FF000000"/>
      </right>
      <top/>
      <bottom/>
    </border>
    <border>
      <left/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/>
      <bottom/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</border>
    <border>
      <left/>
      <right/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/>
    </border>
    <border>
      <left/>
      <right/>
    </border>
    <border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/>
      <bottom style="medium">
        <color rgb="FF000000"/>
      </bottom>
    </border>
    <border>
      <left/>
      <right/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/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bottom/>
    </border>
    <border>
      <left style="medium">
        <color rgb="FF000000"/>
      </left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/>
    </border>
    <border>
      <left style="thin">
        <color rgb="FF000000"/>
      </left>
      <right/>
      <top/>
      <bottom style="medium">
        <color rgb="FF000000"/>
      </bottom>
    </border>
    <border>
      <right style="medium">
        <color rgb="FF000000"/>
      </right>
      <top style="medium">
        <color rgb="FF000000"/>
      </top>
    </border>
  </borders>
  <cellStyleXfs count="1">
    <xf borderId="0" fillId="0" fontId="0" numFmtId="0" applyAlignment="1" applyFont="1"/>
  </cellStyleXfs>
  <cellXfs count="26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Font="1"/>
    <xf borderId="0" fillId="0" fontId="1" numFmtId="0" xfId="0" applyAlignment="1" applyFont="1">
      <alignment horizontal="center" vertical="center"/>
    </xf>
    <xf borderId="0" fillId="0" fontId="4" numFmtId="0" xfId="0" applyAlignment="1" applyFont="1">
      <alignment horizontal="center"/>
    </xf>
    <xf borderId="1" fillId="0" fontId="5" numFmtId="0" xfId="0" applyAlignment="1" applyBorder="1" applyFont="1">
      <alignment horizontal="center" shrinkToFit="0" vertical="center" wrapText="1"/>
    </xf>
    <xf borderId="2" fillId="2" fontId="5" numFmtId="0" xfId="0" applyAlignment="1" applyBorder="1" applyFill="1" applyFont="1">
      <alignment horizontal="center" shrinkToFit="0" vertical="center" wrapText="1"/>
    </xf>
    <xf borderId="3" fillId="2" fontId="5" numFmtId="0" xfId="0" applyAlignment="1" applyBorder="1" applyFont="1">
      <alignment horizontal="center" vertical="center"/>
    </xf>
    <xf borderId="4" fillId="2" fontId="5" numFmtId="0" xfId="0" applyAlignment="1" applyBorder="1" applyFont="1">
      <alignment horizontal="center" vertical="center"/>
    </xf>
    <xf borderId="2" fillId="3" fontId="5" numFmtId="0" xfId="0" applyAlignment="1" applyBorder="1" applyFill="1" applyFont="1">
      <alignment horizontal="center" shrinkToFit="0" vertical="center" wrapText="1"/>
    </xf>
    <xf borderId="5" fillId="3" fontId="5" numFmtId="0" xfId="0" applyAlignment="1" applyBorder="1" applyFont="1">
      <alignment horizontal="center" shrinkToFit="0" vertical="center" wrapText="1"/>
    </xf>
    <xf borderId="6" fillId="0" fontId="6" numFmtId="0" xfId="0" applyBorder="1" applyFont="1"/>
    <xf borderId="7" fillId="4" fontId="5" numFmtId="0" xfId="0" applyAlignment="1" applyBorder="1" applyFill="1" applyFont="1">
      <alignment horizontal="center" shrinkToFit="0" vertical="center" wrapText="1"/>
    </xf>
    <xf borderId="8" fillId="4" fontId="5" numFmtId="0" xfId="0" applyAlignment="1" applyBorder="1" applyFont="1">
      <alignment horizontal="center" shrinkToFit="0" vertical="center" wrapText="1"/>
    </xf>
    <xf borderId="9" fillId="0" fontId="6" numFmtId="0" xfId="0" applyBorder="1" applyFont="1"/>
    <xf borderId="10" fillId="2" fontId="7" numFmtId="0" xfId="0" applyAlignment="1" applyBorder="1" applyFont="1">
      <alignment horizontal="center" shrinkToFit="0" vertical="center" wrapText="1"/>
    </xf>
    <xf borderId="11" fillId="2" fontId="7" numFmtId="0" xfId="0" applyAlignment="1" applyBorder="1" applyFont="1">
      <alignment horizontal="center" shrinkToFit="0" vertical="center" wrapText="1"/>
    </xf>
    <xf borderId="12" fillId="2" fontId="5" numFmtId="0" xfId="0" applyAlignment="1" applyBorder="1" applyFont="1">
      <alignment shrinkToFit="0" vertical="center" wrapText="1"/>
    </xf>
    <xf borderId="13" fillId="2" fontId="5" numFmtId="0" xfId="0" applyAlignment="1" applyBorder="1" applyFont="1">
      <alignment horizontal="center" vertical="center"/>
    </xf>
    <xf borderId="14" fillId="2" fontId="5" numFmtId="0" xfId="0" applyAlignment="1" applyBorder="1" applyFont="1">
      <alignment horizontal="center" vertical="center"/>
    </xf>
    <xf borderId="13" fillId="3" fontId="5" numFmtId="0" xfId="0" applyAlignment="1" applyBorder="1" applyFont="1">
      <alignment shrinkToFit="0" vertical="center" wrapText="1"/>
    </xf>
    <xf borderId="13" fillId="3" fontId="5" numFmtId="0" xfId="0" applyAlignment="1" applyBorder="1" applyFont="1">
      <alignment horizontal="center" vertical="center"/>
    </xf>
    <xf borderId="15" fillId="3" fontId="5" numFmtId="0" xfId="0" applyAlignment="1" applyBorder="1" applyFont="1">
      <alignment horizontal="center" vertical="center"/>
    </xf>
    <xf borderId="16" fillId="4" fontId="5" numFmtId="0" xfId="0" applyAlignment="1" applyBorder="1" applyFont="1">
      <alignment shrinkToFit="0" vertical="center" wrapText="1"/>
    </xf>
    <xf borderId="16" fillId="4" fontId="5" numFmtId="0" xfId="0" applyAlignment="1" applyBorder="1" applyFont="1">
      <alignment horizontal="center" vertical="center"/>
    </xf>
    <xf borderId="1" fillId="0" fontId="8" numFmtId="0" xfId="0" applyAlignment="1" applyBorder="1" applyFont="1">
      <alignment horizontal="center" shrinkToFit="0" vertical="center" wrapText="1"/>
    </xf>
    <xf borderId="17" fillId="2" fontId="9" numFmtId="0" xfId="0" applyAlignment="1" applyBorder="1" applyFont="1">
      <alignment horizontal="left" shrinkToFit="0" vertical="center" wrapText="1"/>
    </xf>
    <xf borderId="1" fillId="2" fontId="5" numFmtId="1" xfId="0" applyAlignment="1" applyBorder="1" applyFont="1" applyNumberFormat="1">
      <alignment horizontal="center" vertical="center"/>
    </xf>
    <xf borderId="18" fillId="2" fontId="5" numFmtId="0" xfId="0" applyAlignment="1" applyBorder="1" applyFont="1">
      <alignment horizontal="center" vertical="center"/>
    </xf>
    <xf borderId="19" fillId="0" fontId="9" numFmtId="0" xfId="0" applyAlignment="1" applyBorder="1" applyFont="1">
      <alignment horizontal="left" shrinkToFit="0" vertical="center" wrapText="1"/>
    </xf>
    <xf borderId="1" fillId="5" fontId="5" numFmtId="1" xfId="0" applyAlignment="1" applyBorder="1" applyFill="1" applyFont="1" applyNumberFormat="1">
      <alignment horizontal="center" vertical="center"/>
    </xf>
    <xf borderId="20" fillId="0" fontId="5" numFmtId="0" xfId="0" applyAlignment="1" applyBorder="1" applyFont="1">
      <alignment horizontal="center" vertical="center"/>
    </xf>
    <xf borderId="21" fillId="4" fontId="5" numFmtId="0" xfId="0" applyAlignment="1" applyBorder="1" applyFont="1">
      <alignment horizontal="left" shrinkToFit="0" vertical="center" wrapText="1"/>
    </xf>
    <xf borderId="22" fillId="4" fontId="5" numFmtId="1" xfId="0" applyAlignment="1" applyBorder="1" applyFont="1" applyNumberFormat="1">
      <alignment horizontal="center" vertical="center"/>
    </xf>
    <xf borderId="22" fillId="4" fontId="5" numFmtId="0" xfId="0" applyAlignment="1" applyBorder="1" applyFont="1">
      <alignment horizontal="center" vertical="center"/>
    </xf>
    <xf borderId="22" fillId="5" fontId="8" numFmtId="1" xfId="0" applyAlignment="1" applyBorder="1" applyFont="1" applyNumberFormat="1">
      <alignment horizontal="center" vertical="center"/>
    </xf>
    <xf borderId="22" fillId="0" fontId="8" numFmtId="1" xfId="0" applyAlignment="1" applyBorder="1" applyFont="1" applyNumberFormat="1">
      <alignment horizontal="center" vertical="center"/>
    </xf>
    <xf borderId="23" fillId="0" fontId="5" numFmtId="0" xfId="0" applyAlignment="1" applyBorder="1" applyFont="1">
      <alignment horizontal="center" vertical="center"/>
    </xf>
    <xf borderId="24" fillId="2" fontId="9" numFmtId="0" xfId="0" applyAlignment="1" applyBorder="1" applyFont="1">
      <alignment horizontal="left" shrinkToFit="0" vertical="center" wrapText="1"/>
    </xf>
    <xf borderId="25" fillId="0" fontId="9" numFmtId="0" xfId="0" applyAlignment="1" applyBorder="1" applyFont="1">
      <alignment horizontal="left" shrinkToFit="0" vertical="center" wrapText="1"/>
    </xf>
    <xf borderId="26" fillId="4" fontId="5" numFmtId="0" xfId="0" applyAlignment="1" applyBorder="1" applyFont="1">
      <alignment horizontal="left" shrinkToFit="0" vertical="center" wrapText="1"/>
    </xf>
    <xf borderId="27" fillId="2" fontId="9" numFmtId="0" xfId="0" applyAlignment="1" applyBorder="1" applyFont="1">
      <alignment horizontal="left" shrinkToFit="0" vertical="center" wrapText="1"/>
    </xf>
    <xf borderId="28" fillId="0" fontId="9" numFmtId="0" xfId="0" applyAlignment="1" applyBorder="1" applyFont="1">
      <alignment horizontal="left" shrinkToFit="0" vertical="center" wrapText="1"/>
    </xf>
    <xf borderId="29" fillId="4" fontId="5" numFmtId="0" xfId="0" applyAlignment="1" applyBorder="1" applyFont="1">
      <alignment horizontal="left" shrinkToFit="0" vertical="center" wrapText="1"/>
    </xf>
    <xf borderId="19" fillId="0" fontId="5" numFmtId="1" xfId="0" applyAlignment="1" applyBorder="1" applyFont="1" applyNumberFormat="1">
      <alignment horizontal="center" vertical="center"/>
    </xf>
    <xf borderId="30" fillId="0" fontId="8" numFmtId="1" xfId="0" applyAlignment="1" applyBorder="1" applyFont="1" applyNumberFormat="1">
      <alignment horizontal="center" vertical="center"/>
    </xf>
    <xf borderId="25" fillId="0" fontId="5" numFmtId="1" xfId="0" applyAlignment="1" applyBorder="1" applyFont="1" applyNumberFormat="1">
      <alignment horizontal="center" vertical="center"/>
    </xf>
    <xf borderId="31" fillId="0" fontId="8" numFmtId="1" xfId="0" applyAlignment="1" applyBorder="1" applyFont="1" applyNumberFormat="1">
      <alignment horizontal="center" vertical="center"/>
    </xf>
    <xf borderId="28" fillId="0" fontId="5" numFmtId="1" xfId="0" applyAlignment="1" applyBorder="1" applyFont="1" applyNumberFormat="1">
      <alignment horizontal="center" vertical="center"/>
    </xf>
    <xf borderId="32" fillId="0" fontId="8" numFmtId="1" xfId="0" applyAlignment="1" applyBorder="1" applyFont="1" applyNumberFormat="1">
      <alignment horizontal="center" vertical="center"/>
    </xf>
    <xf borderId="13" fillId="2" fontId="5" numFmtId="1" xfId="0" applyAlignment="1" applyBorder="1" applyFont="1" applyNumberFormat="1">
      <alignment horizontal="center" vertical="center"/>
    </xf>
    <xf borderId="23" fillId="5" fontId="5" numFmtId="0" xfId="0" applyAlignment="1" applyBorder="1" applyFont="1">
      <alignment horizontal="center" vertical="center"/>
    </xf>
    <xf borderId="0" fillId="0" fontId="10" numFmtId="49" xfId="0" applyAlignment="1" applyFont="1" applyNumberFormat="1">
      <alignment horizontal="center" shrinkToFit="0" vertical="center" wrapText="1"/>
    </xf>
    <xf borderId="33" fillId="5" fontId="5" numFmtId="1" xfId="0" applyAlignment="1" applyBorder="1" applyFont="1" applyNumberFormat="1">
      <alignment horizontal="center" vertical="center"/>
    </xf>
    <xf borderId="10" fillId="5" fontId="8" numFmtId="1" xfId="0" applyAlignment="1" applyBorder="1" applyFont="1" applyNumberFormat="1">
      <alignment horizontal="center" vertical="center"/>
    </xf>
    <xf borderId="13" fillId="5" fontId="5" numFmtId="1" xfId="0" applyAlignment="1" applyBorder="1" applyFont="1" applyNumberFormat="1">
      <alignment horizontal="center" vertical="center"/>
    </xf>
    <xf borderId="34" fillId="5" fontId="8" numFmtId="1" xfId="0" applyAlignment="1" applyBorder="1" applyFont="1" applyNumberFormat="1">
      <alignment horizontal="center" vertical="center"/>
    </xf>
    <xf borderId="35" fillId="5" fontId="5" numFmtId="1" xfId="0" applyAlignment="1" applyBorder="1" applyFont="1" applyNumberFormat="1">
      <alignment horizontal="center" vertical="center"/>
    </xf>
    <xf borderId="36" fillId="5" fontId="8" numFmtId="1" xfId="0" applyAlignment="1" applyBorder="1" applyFont="1" applyNumberFormat="1">
      <alignment horizontal="center" vertical="center"/>
    </xf>
    <xf borderId="33" fillId="2" fontId="5" numFmtId="1" xfId="0" applyAlignment="1" applyBorder="1" applyFont="1" applyNumberFormat="1">
      <alignment horizontal="center" vertical="center"/>
    </xf>
    <xf borderId="35" fillId="2" fontId="5" numFmtId="1" xfId="0" applyAlignment="1" applyBorder="1" applyFont="1" applyNumberFormat="1">
      <alignment horizontal="center" vertical="center"/>
    </xf>
    <xf borderId="37" fillId="2" fontId="9" numFmtId="0" xfId="0" applyAlignment="1" applyBorder="1" applyFont="1">
      <alignment horizontal="left" shrinkToFit="0" vertical="center" wrapText="1"/>
    </xf>
    <xf borderId="1" fillId="0" fontId="9" numFmtId="0" xfId="0" applyAlignment="1" applyBorder="1" applyFont="1">
      <alignment horizontal="left" shrinkToFit="0" vertical="center" wrapText="1"/>
    </xf>
    <xf borderId="22" fillId="4" fontId="5" numFmtId="0" xfId="0" applyAlignment="1" applyBorder="1" applyFont="1">
      <alignment horizontal="left" shrinkToFit="0" vertical="center" wrapText="1"/>
    </xf>
    <xf borderId="19" fillId="0" fontId="8" numFmtId="0" xfId="0" applyAlignment="1" applyBorder="1" applyFont="1">
      <alignment horizontal="center" shrinkToFit="0" vertical="center" wrapText="1"/>
    </xf>
    <xf borderId="38" fillId="2" fontId="9" numFmtId="0" xfId="0" applyAlignment="1" applyBorder="1" applyFont="1">
      <alignment horizontal="left" shrinkToFit="0" vertical="center" wrapText="1"/>
    </xf>
    <xf borderId="19" fillId="2" fontId="5" numFmtId="1" xfId="0" applyAlignment="1" applyBorder="1" applyFont="1" applyNumberFormat="1">
      <alignment horizontal="center" vertical="center"/>
    </xf>
    <xf borderId="39" fillId="2" fontId="5" numFmtId="0" xfId="0" applyAlignment="1" applyBorder="1" applyFont="1">
      <alignment horizontal="center" vertical="center"/>
    </xf>
    <xf borderId="19" fillId="5" fontId="5" numFmtId="1" xfId="0" applyAlignment="1" applyBorder="1" applyFont="1" applyNumberFormat="1">
      <alignment horizontal="center" vertical="center"/>
    </xf>
    <xf borderId="40" fillId="0" fontId="5" numFmtId="0" xfId="0" applyAlignment="1" applyBorder="1" applyFont="1">
      <alignment horizontal="center" vertical="center"/>
    </xf>
    <xf borderId="30" fillId="4" fontId="5" numFmtId="0" xfId="0" applyAlignment="1" applyBorder="1" applyFont="1">
      <alignment horizontal="left" shrinkToFit="0" vertical="center" wrapText="1"/>
    </xf>
    <xf borderId="30" fillId="4" fontId="5" numFmtId="1" xfId="0" applyAlignment="1" applyBorder="1" applyFont="1" applyNumberFormat="1">
      <alignment horizontal="center" vertical="center"/>
    </xf>
    <xf borderId="30" fillId="4" fontId="5" numFmtId="0" xfId="0" applyAlignment="1" applyBorder="1" applyFont="1">
      <alignment horizontal="center" vertical="center"/>
    </xf>
    <xf borderId="30" fillId="5" fontId="8" numFmtId="1" xfId="0" applyAlignment="1" applyBorder="1" applyFont="1" applyNumberFormat="1">
      <alignment horizontal="center" vertical="center"/>
    </xf>
    <xf borderId="41" fillId="0" fontId="5" numFmtId="0" xfId="0" applyAlignment="1" applyBorder="1" applyFont="1">
      <alignment horizontal="center" vertical="center"/>
    </xf>
    <xf borderId="25" fillId="0" fontId="6" numFmtId="0" xfId="0" applyBorder="1" applyFont="1"/>
    <xf borderId="42" fillId="0" fontId="6" numFmtId="0" xfId="0" applyBorder="1" applyFont="1"/>
    <xf borderId="43" fillId="0" fontId="6" numFmtId="0" xfId="0" applyBorder="1" applyFont="1"/>
    <xf borderId="44" fillId="0" fontId="6" numFmtId="0" xfId="0" applyBorder="1" applyFont="1"/>
    <xf borderId="31" fillId="0" fontId="6" numFmtId="0" xfId="0" applyBorder="1" applyFont="1"/>
    <xf borderId="45" fillId="0" fontId="6" numFmtId="0" xfId="0" applyBorder="1" applyFont="1"/>
    <xf borderId="28" fillId="0" fontId="6" numFmtId="0" xfId="0" applyBorder="1" applyFont="1"/>
    <xf borderId="46" fillId="0" fontId="6" numFmtId="0" xfId="0" applyBorder="1" applyFont="1"/>
    <xf borderId="47" fillId="0" fontId="6" numFmtId="0" xfId="0" applyBorder="1" applyFont="1"/>
    <xf borderId="48" fillId="0" fontId="6" numFmtId="0" xfId="0" applyBorder="1" applyFont="1"/>
    <xf borderId="32" fillId="0" fontId="6" numFmtId="0" xfId="0" applyBorder="1" applyFont="1"/>
    <xf borderId="49" fillId="0" fontId="6" numFmtId="0" xfId="0" applyBorder="1" applyFont="1"/>
    <xf borderId="41" fillId="5" fontId="5" numFmtId="0" xfId="0" applyAlignment="1" applyBorder="1" applyFont="1">
      <alignment horizontal="center" vertical="center"/>
    </xf>
    <xf borderId="50" fillId="2" fontId="9" numFmtId="0" xfId="0" applyAlignment="1" applyBorder="1" applyFont="1">
      <alignment horizontal="left" shrinkToFit="0" vertical="center" wrapText="1"/>
    </xf>
    <xf borderId="51" fillId="4" fontId="5" numFmtId="0" xfId="0" applyAlignment="1" applyBorder="1" applyFont="1">
      <alignment horizontal="left" shrinkToFit="0" vertical="center" wrapText="1"/>
    </xf>
    <xf borderId="52" fillId="0" fontId="6" numFmtId="0" xfId="0" applyBorder="1" applyFont="1"/>
    <xf borderId="53" fillId="0" fontId="6" numFmtId="0" xfId="0" applyBorder="1" applyFont="1"/>
    <xf borderId="54" fillId="0" fontId="6" numFmtId="0" xfId="0" applyBorder="1" applyFont="1"/>
    <xf borderId="55" fillId="0" fontId="6" numFmtId="0" xfId="0" applyBorder="1" applyFont="1"/>
    <xf borderId="56" fillId="2" fontId="5" numFmtId="1" xfId="0" applyAlignment="1" applyBorder="1" applyFont="1" applyNumberFormat="1">
      <alignment horizontal="center" vertical="center"/>
    </xf>
    <xf borderId="57" fillId="0" fontId="9" numFmtId="0" xfId="0" applyAlignment="1" applyBorder="1" applyFont="1">
      <alignment horizontal="left" shrinkToFit="0" vertical="center" wrapText="1"/>
    </xf>
    <xf borderId="58" fillId="0" fontId="6" numFmtId="0" xfId="0" applyBorder="1" applyFont="1"/>
    <xf borderId="59" fillId="0" fontId="6" numFmtId="0" xfId="0" applyBorder="1" applyFont="1"/>
    <xf borderId="60" fillId="0" fontId="6" numFmtId="0" xfId="0" applyBorder="1" applyFont="1"/>
    <xf borderId="8" fillId="6" fontId="11" numFmtId="0" xfId="0" applyAlignment="1" applyBorder="1" applyFill="1" applyFont="1">
      <alignment horizontal="center"/>
    </xf>
    <xf borderId="61" fillId="0" fontId="6" numFmtId="0" xfId="0" applyBorder="1" applyFont="1"/>
    <xf borderId="62" fillId="0" fontId="6" numFmtId="0" xfId="0" applyBorder="1" applyFont="1"/>
    <xf borderId="8" fillId="6" fontId="12" numFmtId="0" xfId="0" applyAlignment="1" applyBorder="1" applyFont="1">
      <alignment horizontal="center"/>
    </xf>
    <xf borderId="0" fillId="0" fontId="13" numFmtId="0" xfId="0" applyFont="1"/>
    <xf borderId="63" fillId="6" fontId="14" numFmtId="0" xfId="0" applyAlignment="1" applyBorder="1" applyFont="1">
      <alignment horizontal="center"/>
    </xf>
    <xf borderId="64" fillId="6" fontId="14" numFmtId="0" xfId="0" applyAlignment="1" applyBorder="1" applyFont="1">
      <alignment horizontal="center"/>
    </xf>
    <xf borderId="65" fillId="6" fontId="14" numFmtId="0" xfId="0" applyAlignment="1" applyBorder="1" applyFont="1">
      <alignment horizontal="center"/>
    </xf>
    <xf borderId="63" fillId="6" fontId="15" numFmtId="0" xfId="0" applyBorder="1" applyFont="1"/>
    <xf borderId="64" fillId="6" fontId="15" numFmtId="0" xfId="0" applyBorder="1" applyFont="1"/>
    <xf borderId="65" fillId="6" fontId="15" numFmtId="0" xfId="0" applyBorder="1" applyFont="1"/>
    <xf borderId="63" fillId="6" fontId="16" numFmtId="0" xfId="0" applyBorder="1" applyFont="1"/>
    <xf borderId="64" fillId="6" fontId="16" numFmtId="0" xfId="0" applyBorder="1" applyFont="1"/>
    <xf borderId="66" fillId="6" fontId="15" numFmtId="0" xfId="0" applyBorder="1" applyFont="1"/>
    <xf borderId="67" fillId="6" fontId="15" numFmtId="0" xfId="0" applyBorder="1" applyFont="1"/>
    <xf borderId="68" fillId="6" fontId="15" numFmtId="0" xfId="0" applyBorder="1" applyFont="1"/>
    <xf borderId="69" fillId="0" fontId="15" numFmtId="0" xfId="0" applyBorder="1" applyFont="1"/>
    <xf borderId="23" fillId="0" fontId="13" numFmtId="0" xfId="0" applyBorder="1" applyFont="1"/>
    <xf borderId="23" fillId="0" fontId="13" numFmtId="1" xfId="0" applyBorder="1" applyFont="1" applyNumberFormat="1"/>
    <xf borderId="70" fillId="0" fontId="15" numFmtId="0" xfId="0" applyBorder="1" applyFont="1"/>
    <xf borderId="61" fillId="0" fontId="11" numFmtId="0" xfId="0" applyAlignment="1" applyBorder="1" applyFont="1">
      <alignment horizontal="center"/>
    </xf>
    <xf borderId="8" fillId="2" fontId="12" numFmtId="0" xfId="0" applyAlignment="1" applyBorder="1" applyFont="1">
      <alignment horizontal="center"/>
    </xf>
    <xf borderId="71" fillId="0" fontId="14" numFmtId="0" xfId="0" applyAlignment="1" applyBorder="1" applyFont="1">
      <alignment horizontal="center"/>
    </xf>
    <xf borderId="64" fillId="0" fontId="14" numFmtId="0" xfId="0" applyAlignment="1" applyBorder="1" applyFont="1">
      <alignment horizontal="center"/>
    </xf>
    <xf borderId="65" fillId="0" fontId="14" numFmtId="0" xfId="0" applyAlignment="1" applyBorder="1" applyFont="1">
      <alignment horizontal="center"/>
    </xf>
    <xf borderId="63" fillId="2" fontId="14" numFmtId="0" xfId="0" applyAlignment="1" applyBorder="1" applyFont="1">
      <alignment horizontal="center"/>
    </xf>
    <xf borderId="64" fillId="2" fontId="14" numFmtId="0" xfId="0" applyAlignment="1" applyBorder="1" applyFont="1">
      <alignment horizontal="center"/>
    </xf>
    <xf borderId="65" fillId="2" fontId="14" numFmtId="0" xfId="0" applyAlignment="1" applyBorder="1" applyFont="1">
      <alignment horizontal="center"/>
    </xf>
    <xf borderId="71" fillId="0" fontId="15" numFmtId="0" xfId="0" applyBorder="1" applyFont="1"/>
    <xf borderId="64" fillId="0" fontId="15" numFmtId="0" xfId="0" applyBorder="1" applyFont="1"/>
    <xf borderId="65" fillId="0" fontId="15" numFmtId="0" xfId="0" applyBorder="1" applyFont="1"/>
    <xf borderId="63" fillId="2" fontId="15" numFmtId="0" xfId="0" applyBorder="1" applyFont="1"/>
    <xf borderId="64" fillId="2" fontId="15" numFmtId="0" xfId="0" applyBorder="1" applyFont="1"/>
    <xf borderId="65" fillId="2" fontId="15" numFmtId="0" xfId="0" applyBorder="1" applyFont="1"/>
    <xf borderId="0" fillId="0" fontId="7" numFmtId="0" xfId="0" applyAlignment="1" applyFont="1">
      <alignment vertical="center"/>
    </xf>
    <xf borderId="0" fillId="0" fontId="7" numFmtId="0" xfId="0" applyAlignment="1" applyFont="1">
      <alignment horizontal="center" vertical="center"/>
    </xf>
    <xf borderId="72" fillId="0" fontId="15" numFmtId="0" xfId="0" applyBorder="1" applyFont="1"/>
    <xf borderId="67" fillId="0" fontId="15" numFmtId="0" xfId="0" applyBorder="1" applyFont="1"/>
    <xf borderId="68" fillId="0" fontId="15" numFmtId="0" xfId="0" applyBorder="1" applyFont="1"/>
    <xf borderId="66" fillId="2" fontId="15" numFmtId="0" xfId="0" applyBorder="1" applyFont="1"/>
    <xf borderId="67" fillId="2" fontId="15" numFmtId="0" xfId="0" applyBorder="1" applyFont="1"/>
    <xf borderId="68" fillId="2" fontId="15" numFmtId="0" xfId="0" applyBorder="1" applyFont="1"/>
    <xf borderId="73" fillId="6" fontId="12" numFmtId="0" xfId="0" applyAlignment="1" applyBorder="1" applyFont="1">
      <alignment horizontal="center"/>
    </xf>
    <xf borderId="73" fillId="6" fontId="11" numFmtId="0" xfId="0" applyAlignment="1" applyBorder="1" applyFont="1">
      <alignment horizontal="center"/>
    </xf>
    <xf borderId="73" fillId="0" fontId="11" numFmtId="0" xfId="0" applyAlignment="1" applyBorder="1" applyFont="1">
      <alignment horizontal="center"/>
    </xf>
    <xf borderId="74" fillId="6" fontId="14" numFmtId="0" xfId="0" applyAlignment="1" applyBorder="1" applyFont="1">
      <alignment horizontal="center"/>
    </xf>
    <xf borderId="67" fillId="6" fontId="14" numFmtId="0" xfId="0" applyAlignment="1" applyBorder="1" applyFont="1">
      <alignment horizontal="center"/>
    </xf>
    <xf borderId="68" fillId="6" fontId="14" numFmtId="0" xfId="0" applyAlignment="1" applyBorder="1" applyFont="1">
      <alignment horizontal="center"/>
    </xf>
    <xf borderId="74" fillId="0" fontId="14" numFmtId="0" xfId="0" applyAlignment="1" applyBorder="1" applyFont="1">
      <alignment horizontal="center"/>
    </xf>
    <xf borderId="67" fillId="0" fontId="14" numFmtId="0" xfId="0" applyAlignment="1" applyBorder="1" applyFont="1">
      <alignment horizontal="center"/>
    </xf>
    <xf borderId="68" fillId="0" fontId="14" numFmtId="0" xfId="0" applyAlignment="1" applyBorder="1" applyFont="1">
      <alignment horizontal="center"/>
    </xf>
    <xf borderId="75" fillId="6" fontId="15" numFmtId="0" xfId="0" applyBorder="1" applyFont="1"/>
    <xf borderId="76" fillId="6" fontId="15" numFmtId="0" xfId="0" applyBorder="1" applyFont="1"/>
    <xf borderId="77" fillId="6" fontId="15" numFmtId="0" xfId="0" applyBorder="1" applyFont="1"/>
    <xf borderId="78" fillId="0" fontId="15" numFmtId="0" xfId="0" applyBorder="1" applyFont="1"/>
    <xf borderId="79" fillId="0" fontId="15" numFmtId="0" xfId="0" applyBorder="1" applyFont="1"/>
    <xf borderId="80" fillId="0" fontId="15" numFmtId="0" xfId="0" applyBorder="1" applyFont="1"/>
    <xf borderId="81" fillId="6" fontId="15" numFmtId="0" xfId="0" applyBorder="1" applyFont="1"/>
    <xf borderId="81" fillId="0" fontId="15" numFmtId="0" xfId="0" applyBorder="1" applyFont="1"/>
    <xf borderId="81" fillId="6" fontId="16" numFmtId="0" xfId="0" applyBorder="1" applyFont="1"/>
    <xf borderId="60" fillId="0" fontId="15" numFmtId="0" xfId="0" applyBorder="1" applyFont="1"/>
    <xf borderId="82" fillId="0" fontId="15" numFmtId="0" xfId="0" applyBorder="1" applyFont="1"/>
    <xf borderId="49" fillId="0" fontId="13" numFmtId="0" xfId="0" applyBorder="1" applyFont="1"/>
    <xf borderId="49" fillId="0" fontId="13" numFmtId="1" xfId="0" applyBorder="1" applyFont="1" applyNumberFormat="1"/>
    <xf borderId="83" fillId="2" fontId="13" numFmtId="0" xfId="0" applyBorder="1" applyFont="1"/>
    <xf borderId="27" fillId="7" fontId="15" numFmtId="0" xfId="0" applyBorder="1" applyFill="1" applyFont="1"/>
    <xf borderId="84" fillId="7" fontId="15" numFmtId="0" xfId="0" applyBorder="1" applyFont="1"/>
    <xf borderId="83" fillId="2" fontId="13" numFmtId="1" xfId="0" applyBorder="1" applyFont="1" applyNumberFormat="1"/>
    <xf borderId="61" fillId="0" fontId="17" numFmtId="0" xfId="0" applyAlignment="1" applyBorder="1" applyFont="1">
      <alignment horizontal="center"/>
    </xf>
    <xf borderId="61" fillId="0" fontId="18" numFmtId="0" xfId="0" applyAlignment="1" applyBorder="1" applyFont="1">
      <alignment horizontal="center"/>
    </xf>
    <xf borderId="73" fillId="0" fontId="18" numFmtId="0" xfId="0" applyAlignment="1" applyBorder="1" applyFont="1">
      <alignment horizontal="center"/>
    </xf>
    <xf borderId="81" fillId="0" fontId="14" numFmtId="0" xfId="0" applyAlignment="1" applyBorder="1" applyFont="1">
      <alignment horizontal="center"/>
    </xf>
    <xf borderId="85" fillId="0" fontId="14" numFmtId="0" xfId="0" applyAlignment="1" applyBorder="1" applyFont="1">
      <alignment horizontal="center"/>
    </xf>
    <xf borderId="85" fillId="0" fontId="15" numFmtId="0" xfId="0" applyBorder="1" applyFont="1"/>
    <xf borderId="74" fillId="0" fontId="15" numFmtId="0" xfId="0" applyBorder="1" applyFont="1"/>
    <xf borderId="68" fillId="0" fontId="13" numFmtId="0" xfId="0" applyBorder="1" applyFont="1"/>
    <xf borderId="86" fillId="0" fontId="13" numFmtId="1" xfId="0" applyBorder="1" applyFont="1" applyNumberFormat="1"/>
    <xf borderId="68" fillId="2" fontId="13" numFmtId="0" xfId="0" applyBorder="1" applyFont="1"/>
    <xf borderId="81" fillId="7" fontId="15" numFmtId="0" xfId="0" applyBorder="1" applyFont="1"/>
    <xf borderId="64" fillId="7" fontId="15" numFmtId="0" xfId="0" applyBorder="1" applyFont="1"/>
    <xf borderId="74" fillId="7" fontId="15" numFmtId="0" xfId="0" applyBorder="1" applyFont="1"/>
    <xf borderId="67" fillId="7" fontId="15" numFmtId="0" xfId="0" applyBorder="1" applyFont="1"/>
    <xf borderId="87" fillId="2" fontId="13" numFmtId="1" xfId="0" applyBorder="1" applyFont="1" applyNumberFormat="1"/>
    <xf borderId="8" fillId="8" fontId="11" numFmtId="0" xfId="0" applyAlignment="1" applyBorder="1" applyFill="1" applyFont="1">
      <alignment horizontal="center"/>
    </xf>
    <xf borderId="8" fillId="8" fontId="12" numFmtId="0" xfId="0" applyAlignment="1" applyBorder="1" applyFont="1">
      <alignment horizontal="center"/>
    </xf>
    <xf borderId="63" fillId="8" fontId="14" numFmtId="0" xfId="0" applyAlignment="1" applyBorder="1" applyFont="1">
      <alignment horizontal="center"/>
    </xf>
    <xf borderId="64" fillId="8" fontId="14" numFmtId="0" xfId="0" applyAlignment="1" applyBorder="1" applyFont="1">
      <alignment horizontal="center"/>
    </xf>
    <xf borderId="65" fillId="8" fontId="14" numFmtId="0" xfId="0" applyAlignment="1" applyBorder="1" applyFont="1">
      <alignment horizontal="center"/>
    </xf>
    <xf borderId="63" fillId="8" fontId="15" numFmtId="0" xfId="0" applyBorder="1" applyFont="1"/>
    <xf borderId="64" fillId="8" fontId="15" numFmtId="0" xfId="0" applyBorder="1" applyFont="1"/>
    <xf borderId="65" fillId="8" fontId="15" numFmtId="0" xfId="0" applyBorder="1" applyFont="1"/>
    <xf borderId="66" fillId="8" fontId="15" numFmtId="0" xfId="0" applyBorder="1" applyFont="1"/>
    <xf borderId="67" fillId="8" fontId="15" numFmtId="0" xfId="0" applyBorder="1" applyFont="1"/>
    <xf borderId="68" fillId="8" fontId="15" numFmtId="0" xfId="0" applyBorder="1" applyFont="1"/>
    <xf borderId="18" fillId="8" fontId="15" numFmtId="0" xfId="0" applyBorder="1" applyFont="1"/>
    <xf borderId="23" fillId="8" fontId="13" numFmtId="0" xfId="0" applyBorder="1" applyFont="1"/>
    <xf borderId="23" fillId="8" fontId="13" numFmtId="1" xfId="0" applyBorder="1" applyFont="1" applyNumberFormat="1"/>
    <xf borderId="14" fillId="8" fontId="15" numFmtId="0" xfId="0" applyBorder="1" applyFont="1"/>
    <xf borderId="12" fillId="8" fontId="15" numFmtId="0" xfId="0" applyBorder="1" applyFont="1"/>
    <xf borderId="8" fillId="8" fontId="18" numFmtId="0" xfId="0" applyAlignment="1" applyBorder="1" applyFont="1">
      <alignment horizontal="center"/>
    </xf>
    <xf borderId="73" fillId="8" fontId="12" numFmtId="0" xfId="0" applyAlignment="1" applyBorder="1" applyFont="1">
      <alignment horizontal="center"/>
    </xf>
    <xf borderId="73" fillId="8" fontId="11" numFmtId="0" xfId="0" applyAlignment="1" applyBorder="1" applyFont="1">
      <alignment horizontal="center"/>
    </xf>
    <xf borderId="81" fillId="8" fontId="14" numFmtId="0" xfId="0" applyAlignment="1" applyBorder="1" applyFont="1">
      <alignment horizontal="center"/>
    </xf>
    <xf borderId="81" fillId="8" fontId="15" numFmtId="0" xfId="0" applyBorder="1" applyFont="1"/>
    <xf borderId="74" fillId="8" fontId="15" numFmtId="0" xfId="0" applyBorder="1" applyFont="1"/>
    <xf borderId="68" fillId="8" fontId="13" numFmtId="0" xfId="0" applyBorder="1" applyFont="1"/>
    <xf borderId="68" fillId="8" fontId="13" numFmtId="1" xfId="0" applyBorder="1" applyFont="1" applyNumberFormat="1"/>
    <xf borderId="14" fillId="8" fontId="7" numFmtId="0" xfId="0" applyAlignment="1" applyBorder="1" applyFont="1">
      <alignment vertical="center"/>
    </xf>
    <xf borderId="73" fillId="8" fontId="18" numFmtId="0" xfId="0" applyAlignment="1" applyBorder="1" applyFont="1">
      <alignment horizontal="center"/>
    </xf>
    <xf borderId="88" fillId="0" fontId="6" numFmtId="0" xfId="0" applyBorder="1" applyFont="1"/>
    <xf borderId="8" fillId="8" fontId="17" numFmtId="0" xfId="0" applyAlignment="1" applyBorder="1" applyFont="1">
      <alignment horizontal="center"/>
    </xf>
    <xf borderId="23" fillId="8" fontId="13" numFmtId="4" xfId="0" applyBorder="1" applyFont="1" applyNumberFormat="1"/>
    <xf borderId="74" fillId="8" fontId="14" numFmtId="0" xfId="0" applyAlignment="1" applyBorder="1" applyFont="1">
      <alignment horizontal="center"/>
    </xf>
    <xf borderId="67" fillId="8" fontId="14" numFmtId="0" xfId="0" applyAlignment="1" applyBorder="1" applyFont="1">
      <alignment horizontal="center"/>
    </xf>
    <xf borderId="68" fillId="8" fontId="14" numFmtId="0" xfId="0" applyAlignment="1" applyBorder="1" applyFont="1">
      <alignment horizontal="center"/>
    </xf>
    <xf borderId="75" fillId="8" fontId="15" numFmtId="0" xfId="0" applyBorder="1" applyFont="1"/>
    <xf borderId="76" fillId="8" fontId="15" numFmtId="0" xfId="0" applyBorder="1" applyFont="1"/>
    <xf borderId="77" fillId="8" fontId="15" numFmtId="0" xfId="0" applyBorder="1" applyFont="1"/>
    <xf borderId="81" fillId="8" fontId="16" numFmtId="0" xfId="0" applyBorder="1" applyFont="1"/>
    <xf borderId="27" fillId="8" fontId="15" numFmtId="0" xfId="0" applyBorder="1" applyFont="1"/>
    <xf borderId="84" fillId="8" fontId="15" numFmtId="0" xfId="0" applyBorder="1" applyFont="1"/>
    <xf borderId="83" fillId="8" fontId="13" numFmtId="0" xfId="0" applyBorder="1" applyFont="1"/>
    <xf borderId="83" fillId="8" fontId="13" numFmtId="4" xfId="0" applyBorder="1" applyFont="1" applyNumberFormat="1"/>
    <xf borderId="64" fillId="8" fontId="16" numFmtId="0" xfId="0" applyBorder="1" applyFont="1"/>
    <xf borderId="83" fillId="8" fontId="13" numFmtId="1" xfId="0" applyBorder="1" applyFont="1" applyNumberFormat="1"/>
    <xf borderId="3" fillId="2" fontId="5" numFmtId="0" xfId="0" applyAlignment="1" applyBorder="1" applyFont="1">
      <alignment shrinkToFit="0" vertical="center" wrapText="1"/>
    </xf>
    <xf borderId="22" fillId="2" fontId="5" numFmtId="0" xfId="0" applyAlignment="1" applyBorder="1" applyFont="1">
      <alignment horizontal="center" shrinkToFit="0" vertical="center" wrapText="1"/>
    </xf>
    <xf borderId="23" fillId="2" fontId="5" numFmtId="0" xfId="0" applyAlignment="1" applyBorder="1" applyFont="1">
      <alignment horizontal="center" vertical="center"/>
    </xf>
    <xf borderId="22" fillId="2" fontId="5" numFmtId="0" xfId="0" applyAlignment="1" applyBorder="1" applyFont="1">
      <alignment shrinkToFit="0" vertical="center" wrapText="1"/>
    </xf>
    <xf borderId="22" fillId="4" fontId="5" numFmtId="0" xfId="0" applyAlignment="1" applyBorder="1" applyFont="1">
      <alignment shrinkToFit="0" vertical="center" wrapText="1"/>
    </xf>
    <xf borderId="22" fillId="4" fontId="5" numFmtId="0" xfId="0" applyAlignment="1" applyBorder="1" applyFont="1">
      <alignment horizontal="center" shrinkToFit="0" vertical="center" wrapText="1"/>
    </xf>
    <xf borderId="23" fillId="4" fontId="5" numFmtId="0" xfId="0" applyAlignment="1" applyBorder="1" applyFont="1">
      <alignment horizontal="center" vertical="center"/>
    </xf>
    <xf borderId="37" fillId="4" fontId="5" numFmtId="0" xfId="0" applyAlignment="1" applyBorder="1" applyFont="1">
      <alignment horizontal="center" vertical="center"/>
    </xf>
    <xf borderId="1" fillId="2" fontId="7" numFmtId="0" xfId="0" applyAlignment="1" applyBorder="1" applyFont="1">
      <alignment horizontal="center" shrinkToFit="0" vertical="center" wrapText="1"/>
    </xf>
    <xf borderId="89" fillId="2" fontId="5" numFmtId="0" xfId="0" applyAlignment="1" applyBorder="1" applyFont="1">
      <alignment horizontal="center" shrinkToFit="0" vertical="center" wrapText="1"/>
    </xf>
    <xf borderId="7" fillId="2" fontId="5" numFmtId="0" xfId="0" applyAlignment="1" applyBorder="1" applyFont="1">
      <alignment horizontal="center" vertical="center"/>
    </xf>
    <xf borderId="90" fillId="2" fontId="5" numFmtId="0" xfId="0" applyAlignment="1" applyBorder="1" applyFont="1">
      <alignment horizontal="center" vertical="center"/>
    </xf>
    <xf borderId="89" fillId="4" fontId="5" numFmtId="0" xfId="0" applyAlignment="1" applyBorder="1" applyFont="1">
      <alignment horizontal="center" shrinkToFit="0" vertical="center" wrapText="1"/>
    </xf>
    <xf borderId="7" fillId="4" fontId="5" numFmtId="0" xfId="0" applyAlignment="1" applyBorder="1" applyFont="1">
      <alignment horizontal="center" vertical="center"/>
    </xf>
    <xf borderId="90" fillId="4" fontId="5" numFmtId="0" xfId="0" applyAlignment="1" applyBorder="1" applyFont="1">
      <alignment horizontal="center" vertical="center"/>
    </xf>
    <xf borderId="91" fillId="2" fontId="7" numFmtId="0" xfId="0" applyAlignment="1" applyBorder="1" applyFont="1">
      <alignment horizontal="center" shrinkToFit="0" vertical="center" wrapText="1"/>
    </xf>
    <xf borderId="3" fillId="4" fontId="5" numFmtId="0" xfId="0" applyAlignment="1" applyBorder="1" applyFont="1">
      <alignment shrinkToFit="0" vertical="center" wrapText="1"/>
    </xf>
    <xf borderId="36" fillId="4" fontId="5" numFmtId="0" xfId="0" applyAlignment="1" applyBorder="1" applyFont="1">
      <alignment horizontal="center" shrinkToFit="0" vertical="center" wrapText="1"/>
    </xf>
    <xf borderId="83" fillId="4" fontId="5" numFmtId="0" xfId="0" applyAlignment="1" applyBorder="1" applyFont="1">
      <alignment horizontal="center" vertical="center"/>
    </xf>
    <xf borderId="92" fillId="4" fontId="5" numFmtId="0" xfId="0" applyAlignment="1" applyBorder="1" applyFont="1">
      <alignment horizontal="center" vertical="center"/>
    </xf>
    <xf borderId="1" fillId="0" fontId="8" numFmtId="3" xfId="0" applyAlignment="1" applyBorder="1" applyFont="1" applyNumberFormat="1">
      <alignment shrinkToFit="0" vertical="center" wrapText="1"/>
    </xf>
    <xf borderId="3" fillId="2" fontId="9" numFmtId="3" xfId="0" applyAlignment="1" applyBorder="1" applyFont="1" applyNumberFormat="1">
      <alignment shrinkToFit="0" vertical="center" wrapText="1"/>
    </xf>
    <xf borderId="22" fillId="2" fontId="5" numFmtId="3" xfId="0" applyAlignment="1" applyBorder="1" applyFont="1" applyNumberFormat="1">
      <alignment horizontal="center" vertical="center"/>
    </xf>
    <xf borderId="23" fillId="2" fontId="5" numFmtId="3" xfId="0" applyAlignment="1" applyBorder="1" applyFont="1" applyNumberFormat="1">
      <alignment horizontal="center" vertical="center"/>
    </xf>
    <xf borderId="20" fillId="0" fontId="9" numFmtId="3" xfId="0" applyAlignment="1" applyBorder="1" applyFont="1" applyNumberFormat="1">
      <alignment shrinkToFit="0" vertical="center" wrapText="1"/>
    </xf>
    <xf borderId="22" fillId="5" fontId="5" numFmtId="3" xfId="0" applyAlignment="1" applyBorder="1" applyFont="1" applyNumberFormat="1">
      <alignment horizontal="center" vertical="center"/>
    </xf>
    <xf borderId="23" fillId="5" fontId="5" numFmtId="3" xfId="0" applyAlignment="1" applyBorder="1" applyFont="1" applyNumberFormat="1">
      <alignment horizontal="center" vertical="center"/>
    </xf>
    <xf borderId="3" fillId="4" fontId="9" numFmtId="3" xfId="0" applyAlignment="1" applyBorder="1" applyFont="1" applyNumberFormat="1">
      <alignment shrinkToFit="0" vertical="center" wrapText="1"/>
    </xf>
    <xf borderId="22" fillId="4" fontId="5" numFmtId="3" xfId="0" applyAlignment="1" applyBorder="1" applyFont="1" applyNumberFormat="1">
      <alignment horizontal="center" vertical="center"/>
    </xf>
    <xf borderId="23" fillId="4" fontId="5" numFmtId="3" xfId="0" applyAlignment="1" applyBorder="1" applyFont="1" applyNumberFormat="1">
      <alignment horizontal="center" vertical="center"/>
    </xf>
    <xf borderId="37" fillId="4" fontId="5" numFmtId="3" xfId="0" applyAlignment="1" applyBorder="1" applyFont="1" applyNumberFormat="1">
      <alignment horizontal="center" vertical="center"/>
    </xf>
    <xf borderId="1" fillId="0" fontId="1" numFmtId="3" xfId="0" applyAlignment="1" applyBorder="1" applyFont="1" applyNumberFormat="1">
      <alignment horizontal="center" vertical="center"/>
    </xf>
    <xf borderId="93" fillId="0" fontId="1" numFmtId="3" xfId="0" applyAlignment="1" applyBorder="1" applyFont="1" applyNumberFormat="1">
      <alignment horizontal="center" vertical="center"/>
    </xf>
    <xf borderId="22" fillId="0" fontId="5" numFmtId="3" xfId="0" applyAlignment="1" applyBorder="1" applyFont="1" applyNumberFormat="1">
      <alignment horizontal="center" vertical="center"/>
    </xf>
    <xf borderId="83" fillId="4" fontId="5" numFmtId="3" xfId="0" applyAlignment="1" applyBorder="1" applyFont="1" applyNumberFormat="1">
      <alignment horizontal="center" vertical="center"/>
    </xf>
    <xf borderId="23" fillId="0" fontId="5" numFmtId="3" xfId="0" applyAlignment="1" applyBorder="1" applyFont="1" applyNumberFormat="1">
      <alignment horizontal="center" vertical="center"/>
    </xf>
    <xf borderId="36" fillId="4" fontId="5" numFmtId="3" xfId="0" applyAlignment="1" applyBorder="1" applyFont="1" applyNumberFormat="1">
      <alignment horizontal="center" vertical="center"/>
    </xf>
    <xf borderId="92" fillId="4" fontId="5" numFmtId="3" xfId="0" applyAlignment="1" applyBorder="1" applyFont="1" applyNumberFormat="1">
      <alignment horizontal="center" vertical="center"/>
    </xf>
    <xf borderId="22" fillId="0" fontId="9" numFmtId="3" xfId="0" applyAlignment="1" applyBorder="1" applyFont="1" applyNumberFormat="1">
      <alignment shrinkToFit="0" vertical="center" wrapText="1"/>
    </xf>
    <xf borderId="22" fillId="4" fontId="9" numFmtId="3" xfId="0" applyAlignment="1" applyBorder="1" applyFont="1" applyNumberForma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6.14"/>
    <col customWidth="1" min="2" max="2" width="29.29"/>
    <col customWidth="1" min="3" max="3" width="13.29"/>
    <col customWidth="1" min="4" max="4" width="8.57"/>
    <col customWidth="1" min="5" max="5" width="30.43"/>
    <col customWidth="1" min="6" max="6" width="14.43"/>
    <col customWidth="1" min="7" max="7" width="8.29"/>
    <col customWidth="1" hidden="1" min="8" max="8" width="30.14"/>
    <col customWidth="1" hidden="1" min="9" max="9" width="14.86"/>
    <col customWidth="1" hidden="1" min="10" max="10" width="7.57"/>
    <col customWidth="1" hidden="1" min="11" max="11" width="30.14"/>
    <col customWidth="1" hidden="1" min="12" max="12" width="14.86"/>
    <col customWidth="1" hidden="1" min="13" max="13" width="7.57"/>
    <col customWidth="1" min="14" max="15" width="20.86"/>
    <col customWidth="1" min="16" max="16" width="14.29"/>
    <col customWidth="1" min="17" max="26" width="20.86"/>
  </cols>
  <sheetData>
    <row r="1" ht="12.7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1" t="s">
        <v>1</v>
      </c>
      <c r="Q2" s="3"/>
      <c r="R2" s="3"/>
      <c r="S2" s="3"/>
      <c r="T2" s="3"/>
      <c r="U2" s="3"/>
      <c r="V2" s="3"/>
      <c r="W2" s="3"/>
      <c r="X2" s="3"/>
      <c r="Y2" s="3"/>
      <c r="Z2" s="3"/>
    </row>
    <row r="3" ht="16.5" customHeight="1">
      <c r="A3" s="1" t="s">
        <v>2</v>
      </c>
      <c r="Q3" s="3"/>
      <c r="R3" s="3"/>
      <c r="S3" s="3"/>
      <c r="T3" s="3"/>
      <c r="U3" s="3"/>
      <c r="V3" s="3"/>
      <c r="W3" s="3"/>
      <c r="X3" s="3"/>
      <c r="Y3" s="3"/>
      <c r="Z3" s="3"/>
    </row>
    <row r="4" ht="16.5" customHeight="1">
      <c r="A4" s="4" t="s">
        <v>3</v>
      </c>
      <c r="Q4" s="3"/>
      <c r="R4" s="3"/>
      <c r="S4" s="3"/>
      <c r="T4" s="3"/>
      <c r="U4" s="3"/>
      <c r="V4" s="3"/>
      <c r="W4" s="3"/>
      <c r="X4" s="3"/>
      <c r="Y4" s="3"/>
      <c r="Z4" s="3"/>
    </row>
    <row r="5" ht="15.0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3"/>
      <c r="R5" s="3"/>
      <c r="S5" s="3"/>
      <c r="T5" s="3"/>
      <c r="U5" s="3"/>
      <c r="V5" s="3"/>
      <c r="W5" s="3"/>
      <c r="X5" s="3"/>
      <c r="Y5" s="3"/>
      <c r="Z5" s="3"/>
    </row>
    <row r="6" ht="21.0" customHeight="1">
      <c r="A6" s="6" t="s">
        <v>4</v>
      </c>
      <c r="B6" s="7" t="s">
        <v>5</v>
      </c>
      <c r="C6" s="8"/>
      <c r="D6" s="9"/>
      <c r="E6" s="10" t="s">
        <v>6</v>
      </c>
      <c r="F6" s="11"/>
      <c r="G6" s="12"/>
      <c r="H6" s="13" t="s">
        <v>7</v>
      </c>
      <c r="I6" s="14"/>
      <c r="J6" s="15"/>
      <c r="K6" s="13" t="s">
        <v>8</v>
      </c>
      <c r="L6" s="14"/>
      <c r="M6" s="15"/>
      <c r="N6" s="16" t="s">
        <v>9</v>
      </c>
      <c r="O6" s="16" t="s">
        <v>10</v>
      </c>
      <c r="P6" s="17" t="s">
        <v>11</v>
      </c>
    </row>
    <row r="7" ht="39.75" customHeight="1">
      <c r="A7" s="6"/>
      <c r="B7" s="18" t="s">
        <v>12</v>
      </c>
      <c r="C7" s="19" t="s">
        <v>13</v>
      </c>
      <c r="D7" s="20" t="s">
        <v>14</v>
      </c>
      <c r="E7" s="21" t="s">
        <v>12</v>
      </c>
      <c r="F7" s="22" t="s">
        <v>13</v>
      </c>
      <c r="G7" s="23" t="s">
        <v>14</v>
      </c>
      <c r="H7" s="24" t="s">
        <v>12</v>
      </c>
      <c r="I7" s="25" t="s">
        <v>13</v>
      </c>
      <c r="J7" s="25" t="s">
        <v>14</v>
      </c>
      <c r="K7" s="24" t="s">
        <v>12</v>
      </c>
      <c r="L7" s="25" t="s">
        <v>13</v>
      </c>
      <c r="M7" s="25" t="s">
        <v>14</v>
      </c>
      <c r="N7" s="16"/>
      <c r="O7" s="16"/>
      <c r="P7" s="17"/>
    </row>
    <row r="8" ht="9.0" customHeight="1">
      <c r="A8" s="26"/>
      <c r="B8" s="27" t="s">
        <v>15</v>
      </c>
      <c r="C8" s="28">
        <f>'1-й тур'!L61</f>
        <v>30400.75</v>
      </c>
      <c r="D8" s="29">
        <v>1.0</v>
      </c>
      <c r="E8" s="30" t="s">
        <v>15</v>
      </c>
      <c r="F8" s="31">
        <f>'2-й тур'!L61</f>
        <v>0</v>
      </c>
      <c r="G8" s="32"/>
      <c r="H8" s="33" t="s">
        <v>15</v>
      </c>
      <c r="I8" s="34">
        <f>'3-й тур'!L61</f>
        <v>0</v>
      </c>
      <c r="J8" s="35"/>
      <c r="K8" s="33" t="s">
        <v>15</v>
      </c>
      <c r="L8" s="34">
        <f>'4-тур'!L61</f>
        <v>0</v>
      </c>
      <c r="M8" s="35"/>
      <c r="N8" s="36">
        <f t="shared" ref="N8:O8" si="1">C8+F8+I8+L8</f>
        <v>30400.75</v>
      </c>
      <c r="O8" s="37">
        <f t="shared" si="1"/>
        <v>1</v>
      </c>
      <c r="P8" s="38"/>
    </row>
    <row r="9" ht="12.75" customHeight="1">
      <c r="A9" s="26"/>
      <c r="B9" s="39"/>
      <c r="C9" s="28"/>
      <c r="D9" s="29"/>
      <c r="E9" s="40"/>
      <c r="F9" s="31"/>
      <c r="G9" s="32"/>
      <c r="H9" s="41"/>
      <c r="I9" s="34"/>
      <c r="J9" s="35"/>
      <c r="K9" s="41"/>
      <c r="L9" s="34"/>
      <c r="M9" s="35"/>
      <c r="N9" s="36"/>
      <c r="O9" s="37"/>
      <c r="P9" s="38"/>
    </row>
    <row r="10" ht="13.5" customHeight="1">
      <c r="A10" s="26"/>
      <c r="B10" s="42"/>
      <c r="C10" s="28"/>
      <c r="D10" s="29"/>
      <c r="E10" s="43"/>
      <c r="F10" s="31"/>
      <c r="G10" s="32"/>
      <c r="H10" s="44"/>
      <c r="I10" s="34"/>
      <c r="J10" s="35"/>
      <c r="K10" s="44"/>
      <c r="L10" s="34"/>
      <c r="M10" s="35"/>
      <c r="N10" s="36"/>
      <c r="O10" s="37"/>
      <c r="P10" s="38"/>
    </row>
    <row r="11" ht="12.75" customHeight="1">
      <c r="A11" s="26"/>
      <c r="B11" s="27" t="s">
        <v>16</v>
      </c>
      <c r="C11" s="28">
        <f>'1-й тур'!U61</f>
        <v>22086</v>
      </c>
      <c r="D11" s="29">
        <v>2.0</v>
      </c>
      <c r="E11" s="30" t="s">
        <v>16</v>
      </c>
      <c r="F11" s="45">
        <f>'2-й тур'!U61</f>
        <v>0</v>
      </c>
      <c r="G11" s="32"/>
      <c r="H11" s="33" t="s">
        <v>16</v>
      </c>
      <c r="I11" s="34">
        <f>'3-й тур'!U61</f>
        <v>0</v>
      </c>
      <c r="J11" s="35"/>
      <c r="K11" s="33" t="s">
        <v>16</v>
      </c>
      <c r="L11" s="34">
        <f>'4-тур'!U61</f>
        <v>0</v>
      </c>
      <c r="M11" s="35"/>
      <c r="N11" s="46">
        <f t="shared" ref="N11:O11" si="2">C11+F11+I11+L11</f>
        <v>22086</v>
      </c>
      <c r="O11" s="37">
        <f t="shared" si="2"/>
        <v>2</v>
      </c>
      <c r="P11" s="38"/>
    </row>
    <row r="12" ht="12.0" customHeight="1">
      <c r="A12" s="26"/>
      <c r="B12" s="39"/>
      <c r="C12" s="28"/>
      <c r="D12" s="29"/>
      <c r="E12" s="40"/>
      <c r="F12" s="47"/>
      <c r="G12" s="32"/>
      <c r="H12" s="41"/>
      <c r="I12" s="34"/>
      <c r="J12" s="35"/>
      <c r="K12" s="41"/>
      <c r="L12" s="34"/>
      <c r="M12" s="35"/>
      <c r="N12" s="48"/>
      <c r="O12" s="37"/>
      <c r="P12" s="38"/>
    </row>
    <row r="13" ht="12.75" customHeight="1">
      <c r="A13" s="26"/>
      <c r="B13" s="42"/>
      <c r="C13" s="28"/>
      <c r="D13" s="29"/>
      <c r="E13" s="43"/>
      <c r="F13" s="49"/>
      <c r="G13" s="32"/>
      <c r="H13" s="44"/>
      <c r="I13" s="34"/>
      <c r="J13" s="35"/>
      <c r="K13" s="44"/>
      <c r="L13" s="34"/>
      <c r="M13" s="35"/>
      <c r="N13" s="50"/>
      <c r="O13" s="37"/>
      <c r="P13" s="38"/>
    </row>
    <row r="14" ht="12.0" customHeight="1">
      <c r="A14" s="26"/>
      <c r="B14" s="27" t="s">
        <v>17</v>
      </c>
      <c r="C14" s="51">
        <f>'1-й тур'!O84</f>
        <v>17679.25</v>
      </c>
      <c r="D14" s="29">
        <v>3.0</v>
      </c>
      <c r="E14" s="30" t="s">
        <v>17</v>
      </c>
      <c r="F14" s="45">
        <f>'2-й тур'!O84</f>
        <v>0</v>
      </c>
      <c r="G14" s="32"/>
      <c r="H14" s="33" t="s">
        <v>17</v>
      </c>
      <c r="I14" s="34">
        <f>'3-й тур'!O84</f>
        <v>0</v>
      </c>
      <c r="J14" s="35"/>
      <c r="K14" s="33" t="s">
        <v>17</v>
      </c>
      <c r="L14" s="34">
        <f>'4-тур'!O84</f>
        <v>0</v>
      </c>
      <c r="M14" s="35"/>
      <c r="N14" s="46">
        <f t="shared" ref="N14:O14" si="3">C14+F14+I14+L14</f>
        <v>17679.25</v>
      </c>
      <c r="O14" s="37">
        <f t="shared" si="3"/>
        <v>3</v>
      </c>
      <c r="P14" s="52"/>
    </row>
    <row r="15" ht="12.0" customHeight="1">
      <c r="A15" s="26"/>
      <c r="B15" s="39"/>
      <c r="C15" s="51"/>
      <c r="D15" s="29"/>
      <c r="E15" s="40"/>
      <c r="F15" s="47"/>
      <c r="G15" s="32"/>
      <c r="H15" s="41"/>
      <c r="I15" s="34"/>
      <c r="J15" s="35"/>
      <c r="K15" s="41"/>
      <c r="L15" s="34"/>
      <c r="M15" s="35"/>
      <c r="N15" s="48"/>
      <c r="O15" s="37"/>
      <c r="P15" s="52"/>
      <c r="R15" s="53"/>
    </row>
    <row r="16" ht="14.25" customHeight="1">
      <c r="A16" s="26"/>
      <c r="B16" s="42"/>
      <c r="C16" s="51"/>
      <c r="D16" s="29"/>
      <c r="E16" s="43"/>
      <c r="F16" s="49"/>
      <c r="G16" s="32"/>
      <c r="H16" s="44"/>
      <c r="I16" s="34"/>
      <c r="J16" s="35"/>
      <c r="K16" s="44"/>
      <c r="L16" s="34"/>
      <c r="M16" s="35"/>
      <c r="N16" s="50"/>
      <c r="O16" s="37"/>
      <c r="P16" s="52"/>
    </row>
    <row r="17" ht="12.0" customHeight="1">
      <c r="A17" s="26"/>
      <c r="B17" s="27" t="s">
        <v>18</v>
      </c>
      <c r="C17" s="28">
        <f>'1-й тур'!O38</f>
        <v>15237</v>
      </c>
      <c r="D17" s="29">
        <v>4.0</v>
      </c>
      <c r="E17" s="30" t="s">
        <v>18</v>
      </c>
      <c r="F17" s="54">
        <f>'2-й тур'!O38</f>
        <v>0</v>
      </c>
      <c r="G17" s="32"/>
      <c r="H17" s="33" t="s">
        <v>18</v>
      </c>
      <c r="I17" s="34">
        <f>'3-й тур'!O38</f>
        <v>0</v>
      </c>
      <c r="J17" s="35"/>
      <c r="K17" s="33" t="s">
        <v>18</v>
      </c>
      <c r="L17" s="34">
        <f>'4-тур'!O38</f>
        <v>0</v>
      </c>
      <c r="M17" s="35"/>
      <c r="N17" s="55">
        <f t="shared" ref="N17:O17" si="4">C17+F17+I17+L17</f>
        <v>15237</v>
      </c>
      <c r="O17" s="37">
        <f t="shared" si="4"/>
        <v>4</v>
      </c>
      <c r="P17" s="38"/>
    </row>
    <row r="18" ht="12.0" customHeight="1">
      <c r="A18" s="26"/>
      <c r="B18" s="39"/>
      <c r="C18" s="28"/>
      <c r="D18" s="29"/>
      <c r="E18" s="40"/>
      <c r="F18" s="56"/>
      <c r="G18" s="32"/>
      <c r="H18" s="41"/>
      <c r="I18" s="34"/>
      <c r="J18" s="35"/>
      <c r="K18" s="41"/>
      <c r="L18" s="34"/>
      <c r="M18" s="35"/>
      <c r="N18" s="57"/>
      <c r="O18" s="37"/>
      <c r="P18" s="38"/>
    </row>
    <row r="19" ht="12.0" customHeight="1">
      <c r="A19" s="26"/>
      <c r="B19" s="42"/>
      <c r="C19" s="28"/>
      <c r="D19" s="29"/>
      <c r="E19" s="43"/>
      <c r="F19" s="58"/>
      <c r="G19" s="32"/>
      <c r="H19" s="44"/>
      <c r="I19" s="34"/>
      <c r="J19" s="35"/>
      <c r="K19" s="44"/>
      <c r="L19" s="34"/>
      <c r="M19" s="35"/>
      <c r="N19" s="59"/>
      <c r="O19" s="37"/>
      <c r="P19" s="38"/>
    </row>
    <row r="20" ht="12.0" customHeight="1">
      <c r="A20" s="26"/>
      <c r="B20" s="27" t="s">
        <v>19</v>
      </c>
      <c r="C20" s="51">
        <f>'1-й тур'!C18</f>
        <v>14275</v>
      </c>
      <c r="D20" s="29">
        <v>5.0</v>
      </c>
      <c r="E20" s="30" t="s">
        <v>20</v>
      </c>
      <c r="F20" s="45">
        <f>'2-й тур'!C18</f>
        <v>0</v>
      </c>
      <c r="G20" s="32"/>
      <c r="H20" s="33" t="s">
        <v>20</v>
      </c>
      <c r="I20" s="34">
        <f>'3-й тур'!C18</f>
        <v>0</v>
      </c>
      <c r="J20" s="35"/>
      <c r="K20" s="33" t="s">
        <v>20</v>
      </c>
      <c r="L20" s="34">
        <f>'4-тур'!C18</f>
        <v>0</v>
      </c>
      <c r="M20" s="35"/>
      <c r="N20" s="55">
        <f t="shared" ref="N20:O20" si="5">C20+F20+I20+L20</f>
        <v>14275</v>
      </c>
      <c r="O20" s="37">
        <f t="shared" si="5"/>
        <v>5</v>
      </c>
      <c r="P20" s="38"/>
    </row>
    <row r="21" ht="12.0" customHeight="1">
      <c r="A21" s="26"/>
      <c r="B21" s="39"/>
      <c r="C21" s="51"/>
      <c r="D21" s="29"/>
      <c r="E21" s="40"/>
      <c r="F21" s="47"/>
      <c r="G21" s="32"/>
      <c r="H21" s="41"/>
      <c r="I21" s="34"/>
      <c r="J21" s="35"/>
      <c r="K21" s="41"/>
      <c r="L21" s="34"/>
      <c r="M21" s="35"/>
      <c r="N21" s="57"/>
      <c r="O21" s="37"/>
      <c r="P21" s="38"/>
    </row>
    <row r="22" ht="10.5" customHeight="1">
      <c r="A22" s="26"/>
      <c r="B22" s="42"/>
      <c r="C22" s="51"/>
      <c r="D22" s="29"/>
      <c r="E22" s="43"/>
      <c r="F22" s="49"/>
      <c r="G22" s="32"/>
      <c r="H22" s="44"/>
      <c r="I22" s="34"/>
      <c r="J22" s="35"/>
      <c r="K22" s="44"/>
      <c r="L22" s="34"/>
      <c r="M22" s="35"/>
      <c r="N22" s="59"/>
      <c r="O22" s="37"/>
      <c r="P22" s="38"/>
    </row>
    <row r="23" ht="12.0" customHeight="1">
      <c r="A23" s="26"/>
      <c r="B23" s="27" t="s">
        <v>21</v>
      </c>
      <c r="C23" s="28">
        <f>'1-й тур'!L38</f>
        <v>13958</v>
      </c>
      <c r="D23" s="29">
        <v>6.0</v>
      </c>
      <c r="E23" s="30" t="s">
        <v>21</v>
      </c>
      <c r="F23" s="54">
        <f>'2-й тур'!L38</f>
        <v>0</v>
      </c>
      <c r="G23" s="32"/>
      <c r="H23" s="33" t="s">
        <v>21</v>
      </c>
      <c r="I23" s="34">
        <f>'3-й тур'!L38</f>
        <v>0</v>
      </c>
      <c r="J23" s="35"/>
      <c r="K23" s="33" t="s">
        <v>21</v>
      </c>
      <c r="L23" s="34">
        <f>'4-тур'!L38</f>
        <v>0</v>
      </c>
      <c r="M23" s="35"/>
      <c r="N23" s="55">
        <f t="shared" ref="N23:O23" si="6">C23+F23+I23+L23</f>
        <v>13958</v>
      </c>
      <c r="O23" s="37">
        <f t="shared" si="6"/>
        <v>6</v>
      </c>
      <c r="P23" s="52"/>
    </row>
    <row r="24" ht="12.0" customHeight="1">
      <c r="A24" s="26"/>
      <c r="B24" s="39"/>
      <c r="C24" s="28"/>
      <c r="D24" s="29"/>
      <c r="E24" s="40"/>
      <c r="F24" s="56"/>
      <c r="G24" s="32"/>
      <c r="H24" s="41"/>
      <c r="I24" s="34"/>
      <c r="J24" s="35"/>
      <c r="K24" s="41"/>
      <c r="L24" s="34"/>
      <c r="M24" s="35"/>
      <c r="N24" s="57"/>
      <c r="O24" s="37"/>
      <c r="P24" s="52"/>
    </row>
    <row r="25" ht="12.75" customHeight="1">
      <c r="A25" s="26"/>
      <c r="B25" s="42"/>
      <c r="C25" s="28"/>
      <c r="D25" s="29"/>
      <c r="E25" s="43"/>
      <c r="F25" s="58"/>
      <c r="G25" s="32"/>
      <c r="H25" s="44"/>
      <c r="I25" s="34"/>
      <c r="J25" s="35"/>
      <c r="K25" s="44"/>
      <c r="L25" s="34"/>
      <c r="M25" s="35"/>
      <c r="N25" s="59"/>
      <c r="O25" s="37"/>
      <c r="P25" s="52"/>
    </row>
    <row r="26" ht="12.0" customHeight="1">
      <c r="A26" s="26"/>
      <c r="B26" s="27" t="s">
        <v>22</v>
      </c>
      <c r="C26" s="51">
        <f>'1-й тур'!O18</f>
        <v>13858</v>
      </c>
      <c r="D26" s="29">
        <v>7.0</v>
      </c>
      <c r="E26" s="30" t="s">
        <v>22</v>
      </c>
      <c r="F26" s="54">
        <f>'2-й тур'!O18</f>
        <v>0</v>
      </c>
      <c r="G26" s="32"/>
      <c r="H26" s="33" t="s">
        <v>22</v>
      </c>
      <c r="I26" s="34">
        <f>'3-й тур'!O18</f>
        <v>0</v>
      </c>
      <c r="J26" s="35"/>
      <c r="K26" s="33" t="s">
        <v>22</v>
      </c>
      <c r="L26" s="34">
        <f>'4-тур'!O18</f>
        <v>0</v>
      </c>
      <c r="M26" s="35"/>
      <c r="N26" s="55">
        <f t="shared" ref="N26:O26" si="7">C26+F26+I26+L26</f>
        <v>13858</v>
      </c>
      <c r="O26" s="37">
        <f t="shared" si="7"/>
        <v>7</v>
      </c>
      <c r="P26" s="52"/>
    </row>
    <row r="27" ht="12.0" customHeight="1">
      <c r="A27" s="26"/>
      <c r="B27" s="39"/>
      <c r="C27" s="51"/>
      <c r="D27" s="29"/>
      <c r="E27" s="40"/>
      <c r="F27" s="56"/>
      <c r="G27" s="32"/>
      <c r="H27" s="41"/>
      <c r="I27" s="34"/>
      <c r="J27" s="35"/>
      <c r="K27" s="41"/>
      <c r="L27" s="34"/>
      <c r="M27" s="35"/>
      <c r="N27" s="57"/>
      <c r="O27" s="37"/>
      <c r="P27" s="52"/>
    </row>
    <row r="28" ht="13.5" customHeight="1">
      <c r="A28" s="26"/>
      <c r="B28" s="42"/>
      <c r="C28" s="51"/>
      <c r="D28" s="29"/>
      <c r="E28" s="43"/>
      <c r="F28" s="58"/>
      <c r="G28" s="32"/>
      <c r="H28" s="44"/>
      <c r="I28" s="34"/>
      <c r="J28" s="35"/>
      <c r="K28" s="44"/>
      <c r="L28" s="34"/>
      <c r="M28" s="35"/>
      <c r="N28" s="59"/>
      <c r="O28" s="37"/>
      <c r="P28" s="52"/>
    </row>
    <row r="29" ht="12.0" customHeight="1">
      <c r="A29" s="26"/>
      <c r="B29" s="27" t="s">
        <v>23</v>
      </c>
      <c r="C29" s="28">
        <f>'1-й тур'!L18</f>
        <v>13581</v>
      </c>
      <c r="D29" s="29">
        <v>8.0</v>
      </c>
      <c r="E29" s="30" t="s">
        <v>23</v>
      </c>
      <c r="F29" s="54">
        <f>'2-й тур'!L18</f>
        <v>0</v>
      </c>
      <c r="G29" s="32"/>
      <c r="H29" s="33" t="s">
        <v>23</v>
      </c>
      <c r="I29" s="34">
        <f>'3-й тур'!L18</f>
        <v>0</v>
      </c>
      <c r="J29" s="35"/>
      <c r="K29" s="33" t="s">
        <v>23</v>
      </c>
      <c r="L29" s="34">
        <f>'4-тур'!L18</f>
        <v>0</v>
      </c>
      <c r="M29" s="35"/>
      <c r="N29" s="55">
        <f t="shared" ref="N29:O29" si="8">C29+F29+I29+L29</f>
        <v>13581</v>
      </c>
      <c r="O29" s="37">
        <f t="shared" si="8"/>
        <v>8</v>
      </c>
      <c r="P29" s="52"/>
    </row>
    <row r="30" ht="12.0" customHeight="1">
      <c r="A30" s="26"/>
      <c r="B30" s="39"/>
      <c r="C30" s="28"/>
      <c r="D30" s="29"/>
      <c r="E30" s="40"/>
      <c r="F30" s="56"/>
      <c r="G30" s="32"/>
      <c r="H30" s="41"/>
      <c r="I30" s="34"/>
      <c r="J30" s="35"/>
      <c r="K30" s="41"/>
      <c r="L30" s="34"/>
      <c r="M30" s="35"/>
      <c r="N30" s="57"/>
      <c r="O30" s="37"/>
      <c r="P30" s="52"/>
    </row>
    <row r="31" ht="13.5" customHeight="1">
      <c r="A31" s="26"/>
      <c r="B31" s="42"/>
      <c r="C31" s="28"/>
      <c r="D31" s="29"/>
      <c r="E31" s="43"/>
      <c r="F31" s="58"/>
      <c r="G31" s="32"/>
      <c r="H31" s="44"/>
      <c r="I31" s="34"/>
      <c r="J31" s="35"/>
      <c r="K31" s="44"/>
      <c r="L31" s="34"/>
      <c r="M31" s="35"/>
      <c r="N31" s="59"/>
      <c r="O31" s="37"/>
      <c r="P31" s="52"/>
    </row>
    <row r="32" ht="12.0" customHeight="1">
      <c r="A32" s="26"/>
      <c r="B32" s="27" t="s">
        <v>24</v>
      </c>
      <c r="C32" s="60">
        <f>'1-й тур'!R18</f>
        <v>12125.5</v>
      </c>
      <c r="D32" s="29">
        <v>9.0</v>
      </c>
      <c r="E32" s="30" t="s">
        <v>24</v>
      </c>
      <c r="F32" s="54">
        <f>'2-й тур'!R18</f>
        <v>0</v>
      </c>
      <c r="G32" s="32"/>
      <c r="H32" s="33" t="s">
        <v>24</v>
      </c>
      <c r="I32" s="34">
        <f>'3-й тур'!R18</f>
        <v>0</v>
      </c>
      <c r="J32" s="35"/>
      <c r="K32" s="33" t="s">
        <v>24</v>
      </c>
      <c r="L32" s="34">
        <f>'4-тур'!R18</f>
        <v>0</v>
      </c>
      <c r="M32" s="35"/>
      <c r="N32" s="55">
        <f t="shared" ref="N32:O32" si="9">C32+F32+I32+L32</f>
        <v>12125.5</v>
      </c>
      <c r="O32" s="37">
        <f t="shared" si="9"/>
        <v>9</v>
      </c>
      <c r="P32" s="52"/>
    </row>
    <row r="33" ht="12.0" customHeight="1">
      <c r="A33" s="26"/>
      <c r="B33" s="39"/>
      <c r="C33" s="51"/>
      <c r="D33" s="29"/>
      <c r="E33" s="40"/>
      <c r="F33" s="56"/>
      <c r="G33" s="32"/>
      <c r="H33" s="41"/>
      <c r="I33" s="34"/>
      <c r="J33" s="35"/>
      <c r="K33" s="41"/>
      <c r="L33" s="34"/>
      <c r="M33" s="35"/>
      <c r="N33" s="57"/>
      <c r="O33" s="37"/>
      <c r="P33" s="52"/>
    </row>
    <row r="34" ht="12.0" customHeight="1">
      <c r="A34" s="26"/>
      <c r="B34" s="42"/>
      <c r="C34" s="61"/>
      <c r="D34" s="29"/>
      <c r="E34" s="43"/>
      <c r="F34" s="58"/>
      <c r="G34" s="32"/>
      <c r="H34" s="44"/>
      <c r="I34" s="34"/>
      <c r="J34" s="35"/>
      <c r="K34" s="44"/>
      <c r="L34" s="34"/>
      <c r="M34" s="35"/>
      <c r="N34" s="59"/>
      <c r="O34" s="37"/>
      <c r="P34" s="52"/>
    </row>
    <row r="35" ht="12.0" customHeight="1">
      <c r="A35" s="26"/>
      <c r="B35" s="27" t="s">
        <v>25</v>
      </c>
      <c r="C35" s="60">
        <f>'1-й тур'!F18</f>
        <v>10739.25</v>
      </c>
      <c r="D35" s="29">
        <v>10.0</v>
      </c>
      <c r="E35" s="30" t="s">
        <v>25</v>
      </c>
      <c r="F35" s="47">
        <f>'2-й тур'!F18</f>
        <v>0</v>
      </c>
      <c r="G35" s="32"/>
      <c r="H35" s="33" t="s">
        <v>26</v>
      </c>
      <c r="I35" s="34">
        <f>'3-й тур'!F18</f>
        <v>0</v>
      </c>
      <c r="J35" s="35"/>
      <c r="K35" s="33" t="s">
        <v>25</v>
      </c>
      <c r="L35" s="34">
        <f>'4-тур'!F18</f>
        <v>0</v>
      </c>
      <c r="M35" s="35"/>
      <c r="N35" s="55">
        <f t="shared" ref="N35:O35" si="10">C35+F35+I35+L35</f>
        <v>10739.25</v>
      </c>
      <c r="O35" s="37">
        <f t="shared" si="10"/>
        <v>10</v>
      </c>
      <c r="P35" s="38"/>
    </row>
    <row r="36" ht="12.0" customHeight="1">
      <c r="A36" s="26"/>
      <c r="B36" s="39"/>
      <c r="C36" s="51"/>
      <c r="D36" s="29"/>
      <c r="E36" s="40"/>
      <c r="F36" s="47"/>
      <c r="G36" s="32"/>
      <c r="H36" s="41"/>
      <c r="I36" s="34"/>
      <c r="J36" s="35"/>
      <c r="K36" s="41"/>
      <c r="L36" s="34"/>
      <c r="M36" s="35"/>
      <c r="N36" s="57"/>
      <c r="O36" s="37"/>
      <c r="P36" s="38"/>
    </row>
    <row r="37" ht="12.0" customHeight="1">
      <c r="A37" s="26"/>
      <c r="B37" s="42"/>
      <c r="C37" s="61"/>
      <c r="D37" s="29"/>
      <c r="E37" s="43"/>
      <c r="F37" s="49"/>
      <c r="G37" s="32"/>
      <c r="H37" s="44"/>
      <c r="I37" s="34"/>
      <c r="J37" s="35"/>
      <c r="K37" s="44"/>
      <c r="L37" s="34"/>
      <c r="M37" s="35"/>
      <c r="N37" s="59"/>
      <c r="O37" s="37"/>
      <c r="P37" s="38"/>
    </row>
    <row r="38" ht="12.0" customHeight="1">
      <c r="A38" s="26"/>
      <c r="B38" s="27" t="s">
        <v>27</v>
      </c>
      <c r="C38" s="60">
        <f>'1-й тур'!C38</f>
        <v>9236</v>
      </c>
      <c r="D38" s="29">
        <v>11.0</v>
      </c>
      <c r="E38" s="30" t="s">
        <v>27</v>
      </c>
      <c r="F38" s="56">
        <f>'2-й тур'!C38</f>
        <v>0</v>
      </c>
      <c r="G38" s="32"/>
      <c r="H38" s="33" t="s">
        <v>27</v>
      </c>
      <c r="I38" s="34">
        <f>'3-й тур'!C38</f>
        <v>0</v>
      </c>
      <c r="J38" s="35"/>
      <c r="K38" s="33" t="s">
        <v>27</v>
      </c>
      <c r="L38" s="34">
        <f>'4-тур'!C38</f>
        <v>0</v>
      </c>
      <c r="M38" s="35"/>
      <c r="N38" s="55">
        <f t="shared" ref="N38:O38" si="11">C38+F38+I38+L38</f>
        <v>9236</v>
      </c>
      <c r="O38" s="37">
        <f t="shared" si="11"/>
        <v>11</v>
      </c>
      <c r="P38" s="38"/>
    </row>
    <row r="39" ht="12.0" customHeight="1">
      <c r="A39" s="26"/>
      <c r="B39" s="39"/>
      <c r="C39" s="51"/>
      <c r="D39" s="29"/>
      <c r="E39" s="40"/>
      <c r="F39" s="56"/>
      <c r="G39" s="32"/>
      <c r="H39" s="41"/>
      <c r="I39" s="34"/>
      <c r="J39" s="35"/>
      <c r="K39" s="41"/>
      <c r="L39" s="34"/>
      <c r="M39" s="35"/>
      <c r="N39" s="57"/>
      <c r="O39" s="37"/>
      <c r="P39" s="38"/>
    </row>
    <row r="40" ht="12.0" customHeight="1">
      <c r="A40" s="26"/>
      <c r="B40" s="42"/>
      <c r="C40" s="61"/>
      <c r="D40" s="29"/>
      <c r="E40" s="43"/>
      <c r="F40" s="58"/>
      <c r="G40" s="32"/>
      <c r="H40" s="44"/>
      <c r="I40" s="34"/>
      <c r="J40" s="35"/>
      <c r="K40" s="44"/>
      <c r="L40" s="34"/>
      <c r="M40" s="35"/>
      <c r="N40" s="59"/>
      <c r="O40" s="37"/>
      <c r="P40" s="38"/>
    </row>
    <row r="41" ht="12.0" customHeight="1">
      <c r="A41" s="26"/>
      <c r="B41" s="27" t="s">
        <v>28</v>
      </c>
      <c r="C41" s="60">
        <f>'1-й тур'!U38</f>
        <v>8330</v>
      </c>
      <c r="D41" s="29">
        <v>12.0</v>
      </c>
      <c r="E41" s="30" t="s">
        <v>28</v>
      </c>
      <c r="F41" s="56">
        <f>'2-й тур'!U38</f>
        <v>0</v>
      </c>
      <c r="G41" s="32"/>
      <c r="H41" s="33" t="s">
        <v>28</v>
      </c>
      <c r="I41" s="34">
        <f>'3-й тур'!U38</f>
        <v>0</v>
      </c>
      <c r="J41" s="35"/>
      <c r="K41" s="33" t="s">
        <v>28</v>
      </c>
      <c r="L41" s="34">
        <f>'4-тур'!U38</f>
        <v>0</v>
      </c>
      <c r="M41" s="35"/>
      <c r="N41" s="55">
        <f t="shared" ref="N41:O41" si="12">C41+F41+I41+L41</f>
        <v>8330</v>
      </c>
      <c r="O41" s="37">
        <f t="shared" si="12"/>
        <v>12</v>
      </c>
      <c r="P41" s="52"/>
    </row>
    <row r="42" ht="12.0" customHeight="1">
      <c r="A42" s="26"/>
      <c r="B42" s="39"/>
      <c r="C42" s="51"/>
      <c r="D42" s="29"/>
      <c r="E42" s="40"/>
      <c r="F42" s="56"/>
      <c r="G42" s="32"/>
      <c r="H42" s="41"/>
      <c r="I42" s="34"/>
      <c r="J42" s="35"/>
      <c r="K42" s="41"/>
      <c r="L42" s="34"/>
      <c r="M42" s="35"/>
      <c r="N42" s="57"/>
      <c r="O42" s="37"/>
      <c r="P42" s="52"/>
    </row>
    <row r="43" ht="11.25" customHeight="1">
      <c r="A43" s="26"/>
      <c r="B43" s="42"/>
      <c r="C43" s="61"/>
      <c r="D43" s="29"/>
      <c r="E43" s="43"/>
      <c r="F43" s="58"/>
      <c r="G43" s="32"/>
      <c r="H43" s="44"/>
      <c r="I43" s="34"/>
      <c r="J43" s="35"/>
      <c r="K43" s="44"/>
      <c r="L43" s="34"/>
      <c r="M43" s="35"/>
      <c r="N43" s="59"/>
      <c r="O43" s="37"/>
      <c r="P43" s="52"/>
    </row>
    <row r="44" ht="12.0" customHeight="1">
      <c r="A44" s="26"/>
      <c r="B44" s="27" t="s">
        <v>29</v>
      </c>
      <c r="C44" s="60">
        <f>'1-й тур'!F61</f>
        <v>7744</v>
      </c>
      <c r="D44" s="29">
        <v>13.0</v>
      </c>
      <c r="E44" s="30" t="s">
        <v>29</v>
      </c>
      <c r="F44" s="56">
        <f>'2-й тур'!F61</f>
        <v>0</v>
      </c>
      <c r="G44" s="32"/>
      <c r="H44" s="33" t="s">
        <v>29</v>
      </c>
      <c r="I44" s="34">
        <f>'3-й тур'!F61</f>
        <v>0</v>
      </c>
      <c r="J44" s="35"/>
      <c r="K44" s="33" t="s">
        <v>29</v>
      </c>
      <c r="L44" s="34">
        <f>'4-тур'!F61</f>
        <v>0</v>
      </c>
      <c r="M44" s="35"/>
      <c r="N44" s="55">
        <f t="shared" ref="N44:O44" si="13">C44+F44+I44+L44</f>
        <v>7744</v>
      </c>
      <c r="O44" s="37">
        <f t="shared" si="13"/>
        <v>13</v>
      </c>
      <c r="P44" s="52"/>
    </row>
    <row r="45" ht="12.0" customHeight="1">
      <c r="A45" s="26"/>
      <c r="B45" s="39"/>
      <c r="C45" s="51"/>
      <c r="D45" s="29"/>
      <c r="E45" s="40"/>
      <c r="F45" s="56"/>
      <c r="G45" s="32"/>
      <c r="H45" s="41"/>
      <c r="I45" s="34"/>
      <c r="J45" s="35"/>
      <c r="K45" s="41"/>
      <c r="L45" s="34"/>
      <c r="M45" s="35"/>
      <c r="N45" s="57"/>
      <c r="O45" s="37"/>
      <c r="P45" s="52"/>
    </row>
    <row r="46" ht="12.0" customHeight="1">
      <c r="A46" s="26"/>
      <c r="B46" s="42"/>
      <c r="C46" s="61"/>
      <c r="D46" s="29"/>
      <c r="E46" s="43"/>
      <c r="F46" s="58"/>
      <c r="G46" s="32"/>
      <c r="H46" s="44"/>
      <c r="I46" s="34"/>
      <c r="J46" s="35"/>
      <c r="K46" s="44"/>
      <c r="L46" s="34"/>
      <c r="M46" s="35"/>
      <c r="N46" s="59"/>
      <c r="O46" s="37"/>
      <c r="P46" s="52"/>
    </row>
    <row r="47" ht="12.0" customHeight="1">
      <c r="A47" s="26"/>
      <c r="B47" s="27" t="s">
        <v>30</v>
      </c>
      <c r="C47" s="60">
        <f>'1-й тур'!O61</f>
        <v>7245.25</v>
      </c>
      <c r="D47" s="29">
        <v>14.0</v>
      </c>
      <c r="E47" s="30" t="s">
        <v>30</v>
      </c>
      <c r="F47" s="56">
        <f>'2-й тур'!O61</f>
        <v>0</v>
      </c>
      <c r="G47" s="32"/>
      <c r="H47" s="33" t="s">
        <v>30</v>
      </c>
      <c r="I47" s="34">
        <f>'3-й тур'!O61</f>
        <v>0</v>
      </c>
      <c r="J47" s="35"/>
      <c r="K47" s="33" t="s">
        <v>30</v>
      </c>
      <c r="L47" s="34">
        <f>'4-тур'!O61</f>
        <v>0</v>
      </c>
      <c r="M47" s="35"/>
      <c r="N47" s="55">
        <f t="shared" ref="N47:O47" si="14">C47+F47+I47+L47</f>
        <v>7245.25</v>
      </c>
      <c r="O47" s="37">
        <f t="shared" si="14"/>
        <v>14</v>
      </c>
      <c r="P47" s="38"/>
    </row>
    <row r="48" ht="12.0" customHeight="1">
      <c r="A48" s="26"/>
      <c r="B48" s="39"/>
      <c r="C48" s="51"/>
      <c r="D48" s="29"/>
      <c r="E48" s="40"/>
      <c r="F48" s="56"/>
      <c r="G48" s="32"/>
      <c r="H48" s="41"/>
      <c r="I48" s="34"/>
      <c r="J48" s="35"/>
      <c r="K48" s="41"/>
      <c r="L48" s="34"/>
      <c r="M48" s="35"/>
      <c r="N48" s="57"/>
      <c r="O48" s="37"/>
      <c r="P48" s="38"/>
    </row>
    <row r="49" ht="12.0" customHeight="1">
      <c r="A49" s="26"/>
      <c r="B49" s="42"/>
      <c r="C49" s="61"/>
      <c r="D49" s="29"/>
      <c r="E49" s="43"/>
      <c r="F49" s="58"/>
      <c r="G49" s="32"/>
      <c r="H49" s="44"/>
      <c r="I49" s="34"/>
      <c r="J49" s="35"/>
      <c r="K49" s="44"/>
      <c r="L49" s="34"/>
      <c r="M49" s="35"/>
      <c r="N49" s="59"/>
      <c r="O49" s="37"/>
      <c r="P49" s="38"/>
    </row>
    <row r="50" ht="12.0" customHeight="1">
      <c r="A50" s="26"/>
      <c r="B50" s="27" t="s">
        <v>31</v>
      </c>
      <c r="C50" s="60">
        <f>'1-й тур'!R38</f>
        <v>6637</v>
      </c>
      <c r="D50" s="29">
        <v>15.0</v>
      </c>
      <c r="E50" s="30" t="s">
        <v>32</v>
      </c>
      <c r="F50" s="56">
        <f>'2-й тур'!R38</f>
        <v>0</v>
      </c>
      <c r="G50" s="32"/>
      <c r="H50" s="33" t="s">
        <v>31</v>
      </c>
      <c r="I50" s="34">
        <f>'3-й тур'!R38</f>
        <v>0</v>
      </c>
      <c r="J50" s="35"/>
      <c r="K50" s="33" t="s">
        <v>32</v>
      </c>
      <c r="L50" s="34">
        <f>'4-тур'!R38</f>
        <v>0</v>
      </c>
      <c r="M50" s="35"/>
      <c r="N50" s="55">
        <f t="shared" ref="N50:O50" si="15">C50+F50+I50+L50</f>
        <v>6637</v>
      </c>
      <c r="O50" s="37">
        <f t="shared" si="15"/>
        <v>15</v>
      </c>
      <c r="P50" s="52"/>
    </row>
    <row r="51" ht="12.0" customHeight="1">
      <c r="A51" s="26"/>
      <c r="B51" s="39"/>
      <c r="C51" s="51"/>
      <c r="D51" s="29"/>
      <c r="E51" s="40"/>
      <c r="F51" s="56"/>
      <c r="G51" s="32"/>
      <c r="H51" s="41"/>
      <c r="I51" s="34"/>
      <c r="J51" s="35"/>
      <c r="K51" s="41"/>
      <c r="L51" s="34"/>
      <c r="M51" s="35"/>
      <c r="N51" s="57"/>
      <c r="O51" s="37"/>
      <c r="P51" s="52"/>
    </row>
    <row r="52" ht="12.0" customHeight="1">
      <c r="A52" s="26"/>
      <c r="B52" s="42"/>
      <c r="C52" s="61"/>
      <c r="D52" s="29"/>
      <c r="E52" s="43"/>
      <c r="F52" s="58"/>
      <c r="G52" s="32"/>
      <c r="H52" s="44"/>
      <c r="I52" s="34"/>
      <c r="J52" s="35"/>
      <c r="K52" s="44"/>
      <c r="L52" s="34"/>
      <c r="M52" s="35"/>
      <c r="N52" s="59"/>
      <c r="O52" s="37"/>
      <c r="P52" s="52"/>
    </row>
    <row r="53" ht="12.0" customHeight="1">
      <c r="A53" s="26"/>
      <c r="B53" s="27" t="s">
        <v>33</v>
      </c>
      <c r="C53" s="60">
        <f>'1-й тур'!R84</f>
        <v>6272</v>
      </c>
      <c r="D53" s="29">
        <v>16.0</v>
      </c>
      <c r="E53" s="30" t="s">
        <v>33</v>
      </c>
      <c r="F53" s="47">
        <f>'2-й тур'!R84</f>
        <v>0</v>
      </c>
      <c r="G53" s="32"/>
      <c r="H53" s="33" t="s">
        <v>33</v>
      </c>
      <c r="I53" s="34">
        <f>'3-й тур'!R84</f>
        <v>0</v>
      </c>
      <c r="J53" s="35"/>
      <c r="K53" s="33" t="s">
        <v>33</v>
      </c>
      <c r="L53" s="34">
        <f>'4-тур'!R84</f>
        <v>0</v>
      </c>
      <c r="M53" s="35"/>
      <c r="N53" s="46">
        <f t="shared" ref="N53:O53" si="16">C53+F53+I53+L53</f>
        <v>6272</v>
      </c>
      <c r="O53" s="37">
        <f t="shared" si="16"/>
        <v>16</v>
      </c>
      <c r="P53" s="38"/>
    </row>
    <row r="54" ht="12.0" customHeight="1">
      <c r="A54" s="26"/>
      <c r="B54" s="39"/>
      <c r="C54" s="51"/>
      <c r="D54" s="29"/>
      <c r="E54" s="40"/>
      <c r="F54" s="47"/>
      <c r="G54" s="32"/>
      <c r="H54" s="41"/>
      <c r="I54" s="34"/>
      <c r="J54" s="35"/>
      <c r="K54" s="41"/>
      <c r="L54" s="34"/>
      <c r="M54" s="35"/>
      <c r="N54" s="48"/>
      <c r="O54" s="37"/>
      <c r="P54" s="38"/>
    </row>
    <row r="55" ht="12.0" customHeight="1">
      <c r="A55" s="26"/>
      <c r="B55" s="42"/>
      <c r="C55" s="61"/>
      <c r="D55" s="29"/>
      <c r="E55" s="43"/>
      <c r="F55" s="49"/>
      <c r="G55" s="32"/>
      <c r="H55" s="44"/>
      <c r="I55" s="34"/>
      <c r="J55" s="35"/>
      <c r="K55" s="44"/>
      <c r="L55" s="34"/>
      <c r="M55" s="35"/>
      <c r="N55" s="50"/>
      <c r="O55" s="37"/>
      <c r="P55" s="38"/>
    </row>
    <row r="56" ht="12.0" customHeight="1">
      <c r="A56" s="26"/>
      <c r="B56" s="62" t="s">
        <v>34</v>
      </c>
      <c r="C56" s="51">
        <f>'1-й тур'!U18</f>
        <v>5620</v>
      </c>
      <c r="D56" s="29">
        <v>17.0</v>
      </c>
      <c r="E56" s="63" t="s">
        <v>34</v>
      </c>
      <c r="F56" s="45">
        <f>'2-й тур'!U18</f>
        <v>0</v>
      </c>
      <c r="G56" s="32"/>
      <c r="H56" s="64" t="s">
        <v>34</v>
      </c>
      <c r="I56" s="34">
        <f>'3-й тур'!U18</f>
        <v>0</v>
      </c>
      <c r="J56" s="35"/>
      <c r="K56" s="64" t="s">
        <v>34</v>
      </c>
      <c r="L56" s="34">
        <f>'4-тур'!U18</f>
        <v>0</v>
      </c>
      <c r="M56" s="35"/>
      <c r="N56" s="55">
        <f t="shared" ref="N56:O56" si="17">C56+F56+I56+L56</f>
        <v>5620</v>
      </c>
      <c r="O56" s="37">
        <f t="shared" si="17"/>
        <v>17</v>
      </c>
      <c r="P56" s="38"/>
    </row>
    <row r="57" ht="12.0" customHeight="1">
      <c r="A57" s="26"/>
      <c r="B57" s="62"/>
      <c r="C57" s="51"/>
      <c r="D57" s="29"/>
      <c r="E57" s="63"/>
      <c r="F57" s="47"/>
      <c r="G57" s="32"/>
      <c r="H57" s="64"/>
      <c r="I57" s="34"/>
      <c r="J57" s="35"/>
      <c r="K57" s="64"/>
      <c r="L57" s="34"/>
      <c r="M57" s="35"/>
      <c r="N57" s="57"/>
      <c r="O57" s="37"/>
      <c r="P57" s="38"/>
    </row>
    <row r="58" ht="13.5" customHeight="1">
      <c r="A58" s="26"/>
      <c r="B58" s="62"/>
      <c r="C58" s="51"/>
      <c r="D58" s="29"/>
      <c r="E58" s="63"/>
      <c r="F58" s="49"/>
      <c r="G58" s="32"/>
      <c r="H58" s="64"/>
      <c r="I58" s="34"/>
      <c r="J58" s="35"/>
      <c r="K58" s="64"/>
      <c r="L58" s="34"/>
      <c r="M58" s="35"/>
      <c r="N58" s="59"/>
      <c r="O58" s="37"/>
      <c r="P58" s="38"/>
    </row>
    <row r="59" ht="12.0" customHeight="1">
      <c r="A59" s="26"/>
      <c r="B59" s="62" t="s">
        <v>35</v>
      </c>
      <c r="C59" s="28">
        <f>'1-й тур'!C61</f>
        <v>5101</v>
      </c>
      <c r="D59" s="29">
        <v>18.0</v>
      </c>
      <c r="E59" s="63" t="s">
        <v>35</v>
      </c>
      <c r="F59" s="54">
        <f>'2-й тур'!C61</f>
        <v>0</v>
      </c>
      <c r="G59" s="32"/>
      <c r="H59" s="64" t="s">
        <v>35</v>
      </c>
      <c r="I59" s="34">
        <f>'3-й тур'!C61</f>
        <v>0</v>
      </c>
      <c r="J59" s="35"/>
      <c r="K59" s="64" t="s">
        <v>35</v>
      </c>
      <c r="L59" s="34">
        <f>'4-тур'!C61</f>
        <v>0</v>
      </c>
      <c r="M59" s="35"/>
      <c r="N59" s="55">
        <f t="shared" ref="N59:O59" si="18">C59+F59+I59+L59</f>
        <v>5101</v>
      </c>
      <c r="O59" s="37">
        <f t="shared" si="18"/>
        <v>18</v>
      </c>
      <c r="P59" s="38"/>
    </row>
    <row r="60" ht="12.0" customHeight="1">
      <c r="A60" s="26"/>
      <c r="B60" s="62"/>
      <c r="C60" s="28"/>
      <c r="D60" s="29"/>
      <c r="E60" s="63"/>
      <c r="F60" s="56"/>
      <c r="G60" s="32"/>
      <c r="H60" s="64"/>
      <c r="I60" s="34"/>
      <c r="J60" s="35"/>
      <c r="K60" s="64"/>
      <c r="L60" s="34"/>
      <c r="M60" s="35"/>
      <c r="N60" s="57"/>
      <c r="O60" s="37"/>
      <c r="P60" s="38"/>
    </row>
    <row r="61" ht="12.0" customHeight="1">
      <c r="A61" s="26"/>
      <c r="B61" s="62"/>
      <c r="C61" s="28"/>
      <c r="D61" s="29"/>
      <c r="E61" s="63"/>
      <c r="F61" s="58"/>
      <c r="G61" s="32"/>
      <c r="H61" s="64"/>
      <c r="I61" s="34"/>
      <c r="J61" s="35"/>
      <c r="K61" s="64"/>
      <c r="L61" s="34"/>
      <c r="M61" s="35"/>
      <c r="N61" s="59"/>
      <c r="O61" s="37"/>
      <c r="P61" s="38"/>
    </row>
    <row r="62" ht="12.0" customHeight="1">
      <c r="A62" s="65"/>
      <c r="B62" s="66" t="s">
        <v>36</v>
      </c>
      <c r="C62" s="67">
        <f>'1-й тур'!I61</f>
        <v>4761</v>
      </c>
      <c r="D62" s="68">
        <v>19.0</v>
      </c>
      <c r="E62" s="30" t="s">
        <v>37</v>
      </c>
      <c r="F62" s="69">
        <f>'2-й тур'!I61</f>
        <v>0</v>
      </c>
      <c r="G62" s="70"/>
      <c r="H62" s="71" t="s">
        <v>37</v>
      </c>
      <c r="I62" s="72">
        <f>'3-й тур'!I61</f>
        <v>0</v>
      </c>
      <c r="J62" s="73"/>
      <c r="K62" s="71" t="s">
        <v>37</v>
      </c>
      <c r="L62" s="72">
        <f>'4-тур'!I61</f>
        <v>0</v>
      </c>
      <c r="M62" s="73"/>
      <c r="N62" s="74">
        <f t="shared" ref="N62:O62" si="19">C62+F62+I62+L62</f>
        <v>4761</v>
      </c>
      <c r="O62" s="46">
        <f t="shared" si="19"/>
        <v>19</v>
      </c>
      <c r="P62" s="75"/>
    </row>
    <row r="63" ht="12.0" customHeight="1">
      <c r="A63" s="76"/>
      <c r="B63" s="77"/>
      <c r="C63" s="76"/>
      <c r="D63" s="78"/>
      <c r="E63" s="76"/>
      <c r="F63" s="76"/>
      <c r="G63" s="79"/>
      <c r="H63" s="80"/>
      <c r="I63" s="80"/>
      <c r="J63" s="80"/>
      <c r="K63" s="80"/>
      <c r="L63" s="80"/>
      <c r="M63" s="80"/>
      <c r="N63" s="80"/>
      <c r="O63" s="80"/>
      <c r="P63" s="81"/>
    </row>
    <row r="64" ht="12.0" customHeight="1">
      <c r="A64" s="82"/>
      <c r="B64" s="83"/>
      <c r="C64" s="82"/>
      <c r="D64" s="84"/>
      <c r="E64" s="82"/>
      <c r="F64" s="82"/>
      <c r="G64" s="85"/>
      <c r="H64" s="86"/>
      <c r="I64" s="86"/>
      <c r="J64" s="86"/>
      <c r="K64" s="86"/>
      <c r="L64" s="86"/>
      <c r="M64" s="86"/>
      <c r="N64" s="86"/>
      <c r="O64" s="86"/>
      <c r="P64" s="87"/>
    </row>
    <row r="65" ht="12.0" customHeight="1">
      <c r="A65" s="65"/>
      <c r="B65" s="66" t="s">
        <v>38</v>
      </c>
      <c r="C65" s="67">
        <f>'1-й тур'!I38</f>
        <v>4489</v>
      </c>
      <c r="D65" s="68">
        <v>20.0</v>
      </c>
      <c r="E65" s="30" t="s">
        <v>39</v>
      </c>
      <c r="F65" s="69">
        <f>'2-й тур'!I38</f>
        <v>0</v>
      </c>
      <c r="G65" s="70"/>
      <c r="H65" s="71" t="s">
        <v>39</v>
      </c>
      <c r="I65" s="72">
        <f>'3-й тур'!I38</f>
        <v>0</v>
      </c>
      <c r="J65" s="73"/>
      <c r="K65" s="71" t="s">
        <v>39</v>
      </c>
      <c r="L65" s="72">
        <f>'4-тур'!I38</f>
        <v>0</v>
      </c>
      <c r="M65" s="73"/>
      <c r="N65" s="74">
        <f t="shared" ref="N65:O65" si="20">C65+F65+I65+L65</f>
        <v>4489</v>
      </c>
      <c r="O65" s="46">
        <f t="shared" si="20"/>
        <v>20</v>
      </c>
      <c r="P65" s="75"/>
    </row>
    <row r="66" ht="12.0" customHeight="1">
      <c r="A66" s="76"/>
      <c r="B66" s="77"/>
      <c r="C66" s="76"/>
      <c r="D66" s="78"/>
      <c r="E66" s="76"/>
      <c r="F66" s="76"/>
      <c r="G66" s="79"/>
      <c r="H66" s="80"/>
      <c r="I66" s="80"/>
      <c r="J66" s="80"/>
      <c r="K66" s="80"/>
      <c r="L66" s="80"/>
      <c r="M66" s="80"/>
      <c r="N66" s="80"/>
      <c r="O66" s="80"/>
      <c r="P66" s="81"/>
    </row>
    <row r="67" ht="12.0" customHeight="1">
      <c r="A67" s="82"/>
      <c r="B67" s="83"/>
      <c r="C67" s="82"/>
      <c r="D67" s="84"/>
      <c r="E67" s="82"/>
      <c r="F67" s="82"/>
      <c r="G67" s="85"/>
      <c r="H67" s="86"/>
      <c r="I67" s="86"/>
      <c r="J67" s="86"/>
      <c r="K67" s="86"/>
      <c r="L67" s="86"/>
      <c r="M67" s="86"/>
      <c r="N67" s="86"/>
      <c r="O67" s="86"/>
      <c r="P67" s="87"/>
    </row>
    <row r="68" ht="12.0" customHeight="1">
      <c r="A68" s="65"/>
      <c r="B68" s="66" t="s">
        <v>40</v>
      </c>
      <c r="C68" s="67">
        <f>'1-й тур'!I18</f>
        <v>3249</v>
      </c>
      <c r="D68" s="68">
        <v>21.0</v>
      </c>
      <c r="E68" s="30" t="s">
        <v>40</v>
      </c>
      <c r="F68" s="69">
        <f>'2-й тур'!I18</f>
        <v>0</v>
      </c>
      <c r="G68" s="70"/>
      <c r="H68" s="71" t="s">
        <v>41</v>
      </c>
      <c r="I68" s="72">
        <f>'3-й тур'!I18</f>
        <v>0</v>
      </c>
      <c r="J68" s="73"/>
      <c r="K68" s="71" t="s">
        <v>41</v>
      </c>
      <c r="L68" s="72">
        <f>'4-тур'!I18</f>
        <v>0</v>
      </c>
      <c r="M68" s="73"/>
      <c r="N68" s="74">
        <f t="shared" ref="N68:O68" si="21">C68+F68+I68+L68</f>
        <v>3249</v>
      </c>
      <c r="O68" s="46">
        <f t="shared" si="21"/>
        <v>21</v>
      </c>
      <c r="P68" s="88"/>
    </row>
    <row r="69" ht="12.0" customHeight="1">
      <c r="A69" s="76"/>
      <c r="B69" s="77"/>
      <c r="C69" s="76"/>
      <c r="D69" s="78"/>
      <c r="E69" s="76"/>
      <c r="F69" s="76"/>
      <c r="G69" s="79"/>
      <c r="H69" s="80"/>
      <c r="I69" s="80"/>
      <c r="J69" s="80"/>
      <c r="K69" s="80"/>
      <c r="L69" s="80"/>
      <c r="M69" s="80"/>
      <c r="N69" s="80"/>
      <c r="O69" s="80"/>
      <c r="P69" s="81"/>
    </row>
    <row r="70" ht="12.0" customHeight="1">
      <c r="A70" s="82"/>
      <c r="B70" s="83"/>
      <c r="C70" s="82"/>
      <c r="D70" s="84"/>
      <c r="E70" s="82"/>
      <c r="F70" s="82"/>
      <c r="G70" s="85"/>
      <c r="H70" s="86"/>
      <c r="I70" s="86"/>
      <c r="J70" s="86"/>
      <c r="K70" s="86"/>
      <c r="L70" s="86"/>
      <c r="M70" s="86"/>
      <c r="N70" s="86"/>
      <c r="O70" s="86"/>
      <c r="P70" s="87"/>
    </row>
    <row r="71" ht="12.0" customHeight="1">
      <c r="A71" s="65"/>
      <c r="B71" s="66" t="s">
        <v>42</v>
      </c>
      <c r="C71" s="67">
        <f>'1-й тур'!L84</f>
        <v>2970.25</v>
      </c>
      <c r="D71" s="68">
        <v>22.0</v>
      </c>
      <c r="E71" s="30" t="s">
        <v>42</v>
      </c>
      <c r="F71" s="45">
        <f>'2-й тур'!L84</f>
        <v>0</v>
      </c>
      <c r="G71" s="70"/>
      <c r="H71" s="71" t="s">
        <v>42</v>
      </c>
      <c r="I71" s="72">
        <f>'3-й тур'!L84</f>
        <v>0</v>
      </c>
      <c r="J71" s="73"/>
      <c r="K71" s="71" t="s">
        <v>42</v>
      </c>
      <c r="L71" s="72">
        <f>'4-тур'!L84</f>
        <v>0</v>
      </c>
      <c r="M71" s="73"/>
      <c r="N71" s="46">
        <f t="shared" ref="N71:O71" si="22">C71+F71+I71+L71</f>
        <v>2970.25</v>
      </c>
      <c r="O71" s="46">
        <f t="shared" si="22"/>
        <v>22</v>
      </c>
      <c r="P71" s="75"/>
    </row>
    <row r="72" ht="12.0" customHeight="1">
      <c r="A72" s="76"/>
      <c r="B72" s="77"/>
      <c r="C72" s="76"/>
      <c r="D72" s="78"/>
      <c r="E72" s="76"/>
      <c r="F72" s="76"/>
      <c r="G72" s="79"/>
      <c r="H72" s="80"/>
      <c r="I72" s="80"/>
      <c r="J72" s="80"/>
      <c r="K72" s="80"/>
      <c r="L72" s="80"/>
      <c r="M72" s="80"/>
      <c r="N72" s="80"/>
      <c r="O72" s="80"/>
      <c r="P72" s="81"/>
    </row>
    <row r="73" ht="12.0" customHeight="1">
      <c r="A73" s="82"/>
      <c r="B73" s="83"/>
      <c r="C73" s="82"/>
      <c r="D73" s="84"/>
      <c r="E73" s="82"/>
      <c r="F73" s="82"/>
      <c r="G73" s="85"/>
      <c r="H73" s="86"/>
      <c r="I73" s="86"/>
      <c r="J73" s="86"/>
      <c r="K73" s="86"/>
      <c r="L73" s="86"/>
      <c r="M73" s="86"/>
      <c r="N73" s="86"/>
      <c r="O73" s="86"/>
      <c r="P73" s="87"/>
    </row>
    <row r="74" ht="12.0" customHeight="1">
      <c r="A74" s="65"/>
      <c r="B74" s="66" t="s">
        <v>43</v>
      </c>
      <c r="C74" s="67">
        <f>'1-й тур'!I84</f>
        <v>2916</v>
      </c>
      <c r="D74" s="68">
        <v>23.0</v>
      </c>
      <c r="E74" s="30" t="s">
        <v>43</v>
      </c>
      <c r="F74" s="69">
        <f>'2-й тур'!I84</f>
        <v>0</v>
      </c>
      <c r="G74" s="70"/>
      <c r="H74" s="71" t="s">
        <v>43</v>
      </c>
      <c r="I74" s="72">
        <f>'3-й тур'!I84</f>
        <v>0</v>
      </c>
      <c r="J74" s="73"/>
      <c r="K74" s="71" t="s">
        <v>43</v>
      </c>
      <c r="L74" s="72">
        <f>'4-тур'!I84</f>
        <v>0</v>
      </c>
      <c r="M74" s="73"/>
      <c r="N74" s="74">
        <f t="shared" ref="N74:O74" si="23">C74+F74+I74+L74</f>
        <v>2916</v>
      </c>
      <c r="O74" s="46">
        <f t="shared" si="23"/>
        <v>23</v>
      </c>
      <c r="P74" s="75"/>
    </row>
    <row r="75" ht="12.0" customHeight="1">
      <c r="A75" s="76"/>
      <c r="B75" s="77"/>
      <c r="C75" s="76"/>
      <c r="D75" s="78"/>
      <c r="E75" s="76"/>
      <c r="F75" s="76"/>
      <c r="G75" s="79"/>
      <c r="H75" s="80"/>
      <c r="I75" s="80"/>
      <c r="J75" s="80"/>
      <c r="K75" s="80"/>
      <c r="L75" s="80"/>
      <c r="M75" s="80"/>
      <c r="N75" s="80"/>
      <c r="O75" s="80"/>
      <c r="P75" s="81"/>
    </row>
    <row r="76" ht="12.0" customHeight="1">
      <c r="A76" s="82"/>
      <c r="B76" s="83"/>
      <c r="C76" s="82"/>
      <c r="D76" s="84"/>
      <c r="E76" s="82"/>
      <c r="F76" s="82"/>
      <c r="G76" s="85"/>
      <c r="H76" s="86"/>
      <c r="I76" s="86"/>
      <c r="J76" s="86"/>
      <c r="K76" s="86"/>
      <c r="L76" s="86"/>
      <c r="M76" s="86"/>
      <c r="N76" s="86"/>
      <c r="O76" s="86"/>
      <c r="P76" s="87"/>
    </row>
    <row r="77" ht="9.0" customHeight="1">
      <c r="A77" s="65"/>
      <c r="B77" s="89" t="s">
        <v>44</v>
      </c>
      <c r="C77" s="67">
        <f>'1-й тур'!C84</f>
        <v>2601</v>
      </c>
      <c r="D77" s="68">
        <v>24.0</v>
      </c>
      <c r="E77" s="30" t="s">
        <v>44</v>
      </c>
      <c r="F77" s="69">
        <f>'2-й тур'!C84</f>
        <v>0</v>
      </c>
      <c r="G77" s="70"/>
      <c r="H77" s="90" t="s">
        <v>44</v>
      </c>
      <c r="I77" s="72">
        <f>'3-й тур'!C84</f>
        <v>0</v>
      </c>
      <c r="J77" s="73"/>
      <c r="K77" s="90" t="s">
        <v>44</v>
      </c>
      <c r="L77" s="72">
        <f>'4-тур'!C84</f>
        <v>0</v>
      </c>
      <c r="M77" s="73"/>
      <c r="N77" s="74">
        <f t="shared" ref="N77:O77" si="24">C77+F77+I77+L77</f>
        <v>2601</v>
      </c>
      <c r="O77" s="46">
        <f t="shared" si="24"/>
        <v>24</v>
      </c>
      <c r="P77" s="88"/>
    </row>
    <row r="78" ht="12.75" customHeight="1">
      <c r="A78" s="76"/>
      <c r="B78" s="91"/>
      <c r="C78" s="76"/>
      <c r="D78" s="78"/>
      <c r="E78" s="76"/>
      <c r="F78" s="76"/>
      <c r="G78" s="79"/>
      <c r="H78" s="92"/>
      <c r="I78" s="80"/>
      <c r="J78" s="80"/>
      <c r="K78" s="92"/>
      <c r="L78" s="80"/>
      <c r="M78" s="80"/>
      <c r="N78" s="80"/>
      <c r="O78" s="80"/>
      <c r="P78" s="81"/>
    </row>
    <row r="79" ht="13.5" customHeight="1">
      <c r="A79" s="82"/>
      <c r="B79" s="93"/>
      <c r="C79" s="82"/>
      <c r="D79" s="84"/>
      <c r="E79" s="82"/>
      <c r="F79" s="82"/>
      <c r="G79" s="85"/>
      <c r="H79" s="94"/>
      <c r="I79" s="86"/>
      <c r="J79" s="86"/>
      <c r="K79" s="94"/>
      <c r="L79" s="86"/>
      <c r="M79" s="86"/>
      <c r="N79" s="86"/>
      <c r="O79" s="86"/>
      <c r="P79" s="87"/>
    </row>
    <row r="80" ht="12.75" customHeight="1">
      <c r="A80" s="65"/>
      <c r="B80" s="89" t="s">
        <v>45</v>
      </c>
      <c r="C80" s="67">
        <f>'1-й тур'!F84</f>
        <v>2601</v>
      </c>
      <c r="D80" s="68">
        <v>25.0</v>
      </c>
      <c r="E80" s="30" t="s">
        <v>45</v>
      </c>
      <c r="F80" s="69">
        <f>'2-й тур'!F84</f>
        <v>0</v>
      </c>
      <c r="G80" s="70"/>
      <c r="H80" s="90" t="s">
        <v>45</v>
      </c>
      <c r="I80" s="72">
        <f>'3-й тур'!F84</f>
        <v>0</v>
      </c>
      <c r="J80" s="73"/>
      <c r="K80" s="90" t="s">
        <v>45</v>
      </c>
      <c r="L80" s="72">
        <f>'4-тур'!F84</f>
        <v>0</v>
      </c>
      <c r="M80" s="73"/>
      <c r="N80" s="74">
        <f t="shared" ref="N80:O80" si="25">C80+F80+I80+L80</f>
        <v>2601</v>
      </c>
      <c r="O80" s="46">
        <f t="shared" si="25"/>
        <v>25</v>
      </c>
      <c r="P80" s="75"/>
    </row>
    <row r="81" ht="12.0" customHeight="1">
      <c r="A81" s="76"/>
      <c r="B81" s="91"/>
      <c r="C81" s="76"/>
      <c r="D81" s="78"/>
      <c r="E81" s="76"/>
      <c r="F81" s="76"/>
      <c r="G81" s="79"/>
      <c r="H81" s="92"/>
      <c r="I81" s="80"/>
      <c r="J81" s="80"/>
      <c r="K81" s="92"/>
      <c r="L81" s="80"/>
      <c r="M81" s="80"/>
      <c r="N81" s="80"/>
      <c r="O81" s="80"/>
      <c r="P81" s="81"/>
    </row>
    <row r="82" ht="12.75" customHeight="1">
      <c r="A82" s="82"/>
      <c r="B82" s="93"/>
      <c r="C82" s="82"/>
      <c r="D82" s="84"/>
      <c r="E82" s="82"/>
      <c r="F82" s="82"/>
      <c r="G82" s="85"/>
      <c r="H82" s="94"/>
      <c r="I82" s="86"/>
      <c r="J82" s="86"/>
      <c r="K82" s="94"/>
      <c r="L82" s="86"/>
      <c r="M82" s="86"/>
      <c r="N82" s="86"/>
      <c r="O82" s="86"/>
      <c r="P82" s="87"/>
    </row>
    <row r="83" ht="12.0" customHeight="1">
      <c r="A83" s="65"/>
      <c r="B83" s="89" t="s">
        <v>46</v>
      </c>
      <c r="C83" s="95">
        <f>'1-й тур'!R61</f>
        <v>0</v>
      </c>
      <c r="D83" s="68">
        <v>27.0</v>
      </c>
      <c r="E83" s="96" t="s">
        <v>46</v>
      </c>
      <c r="F83" s="69">
        <f>'2-й тур'!R61</f>
        <v>0</v>
      </c>
      <c r="G83" s="70"/>
      <c r="H83" s="90" t="s">
        <v>46</v>
      </c>
      <c r="I83" s="72">
        <f>'3-й тур'!R61</f>
        <v>0</v>
      </c>
      <c r="J83" s="73"/>
      <c r="K83" s="90" t="s">
        <v>46</v>
      </c>
      <c r="L83" s="72">
        <f>'4-тур'!R61</f>
        <v>0</v>
      </c>
      <c r="M83" s="73"/>
      <c r="N83" s="74">
        <f t="shared" ref="N83:O83" si="26">C83+F83+I83+L83</f>
        <v>0</v>
      </c>
      <c r="O83" s="46">
        <f t="shared" si="26"/>
        <v>27</v>
      </c>
      <c r="P83" s="88"/>
    </row>
    <row r="84" ht="12.0" customHeight="1">
      <c r="A84" s="76"/>
      <c r="B84" s="91"/>
      <c r="C84" s="76"/>
      <c r="D84" s="78"/>
      <c r="E84" s="97"/>
      <c r="F84" s="76"/>
      <c r="G84" s="79"/>
      <c r="H84" s="92"/>
      <c r="I84" s="80"/>
      <c r="J84" s="80"/>
      <c r="K84" s="92"/>
      <c r="L84" s="80"/>
      <c r="M84" s="80"/>
      <c r="N84" s="80"/>
      <c r="O84" s="80"/>
      <c r="P84" s="81"/>
      <c r="R84" s="53"/>
    </row>
    <row r="85" ht="14.25" customHeight="1">
      <c r="A85" s="82"/>
      <c r="B85" s="93"/>
      <c r="C85" s="98"/>
      <c r="D85" s="84"/>
      <c r="E85" s="99"/>
      <c r="F85" s="82"/>
      <c r="G85" s="85"/>
      <c r="H85" s="94"/>
      <c r="I85" s="86"/>
      <c r="J85" s="86"/>
      <c r="K85" s="94"/>
      <c r="L85" s="86"/>
      <c r="M85" s="86"/>
      <c r="N85" s="86"/>
      <c r="O85" s="86"/>
      <c r="P85" s="87"/>
    </row>
    <row r="86" ht="12.0" customHeight="1">
      <c r="A86" s="65"/>
      <c r="B86" s="89" t="s">
        <v>47</v>
      </c>
      <c r="C86" s="67">
        <f>'1-й тур'!F38</f>
        <v>0</v>
      </c>
      <c r="D86" s="68">
        <v>27.0</v>
      </c>
      <c r="E86" s="30" t="s">
        <v>47</v>
      </c>
      <c r="F86" s="69">
        <f>'2-й тур'!F38</f>
        <v>0</v>
      </c>
      <c r="G86" s="70"/>
      <c r="H86" s="90" t="s">
        <v>47</v>
      </c>
      <c r="I86" s="72">
        <f>'3-й тур'!F38</f>
        <v>0</v>
      </c>
      <c r="J86" s="73"/>
      <c r="K86" s="90" t="s">
        <v>47</v>
      </c>
      <c r="L86" s="72">
        <f>'4-тур'!F38</f>
        <v>0</v>
      </c>
      <c r="M86" s="73"/>
      <c r="N86" s="74">
        <f t="shared" ref="N86:O86" si="27">C86+F86+I86+L86</f>
        <v>0</v>
      </c>
      <c r="O86" s="46">
        <f t="shared" si="27"/>
        <v>27</v>
      </c>
      <c r="P86" s="88"/>
    </row>
    <row r="87" ht="12.0" customHeight="1">
      <c r="A87" s="76"/>
      <c r="B87" s="91"/>
      <c r="C87" s="76"/>
      <c r="D87" s="78"/>
      <c r="E87" s="76"/>
      <c r="F87" s="76"/>
      <c r="G87" s="79"/>
      <c r="H87" s="92"/>
      <c r="I87" s="80"/>
      <c r="J87" s="80"/>
      <c r="K87" s="92"/>
      <c r="L87" s="80"/>
      <c r="M87" s="80"/>
      <c r="N87" s="80"/>
      <c r="O87" s="80"/>
      <c r="P87" s="81"/>
    </row>
    <row r="88" ht="12.0" customHeight="1">
      <c r="A88" s="82"/>
      <c r="B88" s="93"/>
      <c r="C88" s="82"/>
      <c r="D88" s="84"/>
      <c r="E88" s="82"/>
      <c r="F88" s="82"/>
      <c r="G88" s="85"/>
      <c r="H88" s="94"/>
      <c r="I88" s="86"/>
      <c r="J88" s="86"/>
      <c r="K88" s="94"/>
      <c r="L88" s="86"/>
      <c r="M88" s="86"/>
      <c r="N88" s="86"/>
      <c r="O88" s="86"/>
      <c r="P88" s="87"/>
    </row>
    <row r="89" ht="12.0" customHeight="1">
      <c r="A89" s="65"/>
      <c r="B89" s="89" t="s">
        <v>48</v>
      </c>
      <c r="C89" s="95">
        <f>'1-й тур'!U84</f>
        <v>0</v>
      </c>
      <c r="D89" s="68">
        <v>27.0</v>
      </c>
      <c r="E89" s="30" t="s">
        <v>48</v>
      </c>
      <c r="F89" s="45">
        <f>'2-й тур'!U84</f>
        <v>0</v>
      </c>
      <c r="G89" s="70"/>
      <c r="H89" s="90" t="s">
        <v>48</v>
      </c>
      <c r="I89" s="72">
        <f>'3-й тур'!U84</f>
        <v>0</v>
      </c>
      <c r="J89" s="73"/>
      <c r="K89" s="90" t="s">
        <v>48</v>
      </c>
      <c r="L89" s="72">
        <f>'4-тур'!U84</f>
        <v>0</v>
      </c>
      <c r="M89" s="73"/>
      <c r="N89" s="46">
        <f t="shared" ref="N89:O89" si="28">C89+F89+I89+L89</f>
        <v>0</v>
      </c>
      <c r="O89" s="46">
        <f t="shared" si="28"/>
        <v>27</v>
      </c>
      <c r="P89" s="88"/>
    </row>
    <row r="90" ht="12.0" customHeight="1">
      <c r="A90" s="76"/>
      <c r="B90" s="91"/>
      <c r="C90" s="76"/>
      <c r="D90" s="78"/>
      <c r="E90" s="76"/>
      <c r="F90" s="76"/>
      <c r="G90" s="79"/>
      <c r="H90" s="92"/>
      <c r="I90" s="80"/>
      <c r="J90" s="80"/>
      <c r="K90" s="92"/>
      <c r="L90" s="80"/>
      <c r="M90" s="80"/>
      <c r="N90" s="80"/>
      <c r="O90" s="80"/>
      <c r="P90" s="81"/>
    </row>
    <row r="91" ht="10.5" customHeight="1">
      <c r="A91" s="82"/>
      <c r="B91" s="93"/>
      <c r="C91" s="82"/>
      <c r="D91" s="84"/>
      <c r="E91" s="82"/>
      <c r="F91" s="82"/>
      <c r="G91" s="85"/>
      <c r="H91" s="94"/>
      <c r="I91" s="86"/>
      <c r="J91" s="86"/>
      <c r="K91" s="94"/>
      <c r="L91" s="86"/>
      <c r="M91" s="86"/>
      <c r="N91" s="86"/>
      <c r="O91" s="86"/>
      <c r="P91" s="87"/>
    </row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autoFilter ref="$A$6:$P$61">
    <sortState ref="A6:P61">
      <sortCondition descending="1" ref="C6:C61"/>
    </sortState>
  </autoFilter>
  <mergeCells count="169">
    <mergeCell ref="A1:P1"/>
    <mergeCell ref="A2:P2"/>
    <mergeCell ref="A3:P3"/>
    <mergeCell ref="A4:P4"/>
    <mergeCell ref="I6:J6"/>
    <mergeCell ref="L6:M6"/>
    <mergeCell ref="R15:R17"/>
    <mergeCell ref="N62:N64"/>
    <mergeCell ref="O62:O64"/>
    <mergeCell ref="P62:P64"/>
    <mergeCell ref="G62:G64"/>
    <mergeCell ref="H62:H64"/>
    <mergeCell ref="I62:I64"/>
    <mergeCell ref="J62:J64"/>
    <mergeCell ref="K62:K64"/>
    <mergeCell ref="L62:L64"/>
    <mergeCell ref="M62:M64"/>
    <mergeCell ref="F6:G6"/>
    <mergeCell ref="A62:A64"/>
    <mergeCell ref="B62:B64"/>
    <mergeCell ref="C62:C64"/>
    <mergeCell ref="D62:D64"/>
    <mergeCell ref="E62:E64"/>
    <mergeCell ref="F62:F64"/>
    <mergeCell ref="O65:O67"/>
    <mergeCell ref="P65:P67"/>
    <mergeCell ref="H65:H67"/>
    <mergeCell ref="I65:I67"/>
    <mergeCell ref="J65:J67"/>
    <mergeCell ref="K65:K67"/>
    <mergeCell ref="L65:L67"/>
    <mergeCell ref="M65:M67"/>
    <mergeCell ref="N65:N67"/>
    <mergeCell ref="A65:A67"/>
    <mergeCell ref="B65:B67"/>
    <mergeCell ref="C65:C67"/>
    <mergeCell ref="D65:D67"/>
    <mergeCell ref="E65:E67"/>
    <mergeCell ref="F65:F67"/>
    <mergeCell ref="G65:G67"/>
    <mergeCell ref="O74:O76"/>
    <mergeCell ref="P74:P76"/>
    <mergeCell ref="H74:H76"/>
    <mergeCell ref="I74:I76"/>
    <mergeCell ref="J74:J76"/>
    <mergeCell ref="K74:K76"/>
    <mergeCell ref="L74:L76"/>
    <mergeCell ref="M74:M76"/>
    <mergeCell ref="N74:N76"/>
    <mergeCell ref="O68:O70"/>
    <mergeCell ref="P68:P70"/>
    <mergeCell ref="H68:H70"/>
    <mergeCell ref="I68:I70"/>
    <mergeCell ref="J68:J70"/>
    <mergeCell ref="K68:K70"/>
    <mergeCell ref="L68:L70"/>
    <mergeCell ref="M68:M70"/>
    <mergeCell ref="N68:N70"/>
    <mergeCell ref="A68:A70"/>
    <mergeCell ref="B68:B70"/>
    <mergeCell ref="C68:C70"/>
    <mergeCell ref="D68:D70"/>
    <mergeCell ref="E68:E70"/>
    <mergeCell ref="F68:F70"/>
    <mergeCell ref="G68:G70"/>
    <mergeCell ref="O71:O73"/>
    <mergeCell ref="P71:P73"/>
    <mergeCell ref="H71:H73"/>
    <mergeCell ref="I71:I73"/>
    <mergeCell ref="J71:J73"/>
    <mergeCell ref="K71:K73"/>
    <mergeCell ref="L71:L73"/>
    <mergeCell ref="M71:M73"/>
    <mergeCell ref="N71:N73"/>
    <mergeCell ref="A71:A73"/>
    <mergeCell ref="B71:B73"/>
    <mergeCell ref="C71:C73"/>
    <mergeCell ref="D71:D73"/>
    <mergeCell ref="E71:E73"/>
    <mergeCell ref="F71:F73"/>
    <mergeCell ref="G71:G73"/>
    <mergeCell ref="A74:A76"/>
    <mergeCell ref="B74:B76"/>
    <mergeCell ref="C74:C76"/>
    <mergeCell ref="D74:D76"/>
    <mergeCell ref="E74:E76"/>
    <mergeCell ref="F74:F76"/>
    <mergeCell ref="G74:G76"/>
    <mergeCell ref="O83:O85"/>
    <mergeCell ref="P83:P85"/>
    <mergeCell ref="R84:R86"/>
    <mergeCell ref="H83:H85"/>
    <mergeCell ref="I83:I85"/>
    <mergeCell ref="J83:J85"/>
    <mergeCell ref="K83:K85"/>
    <mergeCell ref="L83:L85"/>
    <mergeCell ref="M83:M85"/>
    <mergeCell ref="N83:N85"/>
    <mergeCell ref="O86:O88"/>
    <mergeCell ref="P86:P88"/>
    <mergeCell ref="H86:H88"/>
    <mergeCell ref="I86:I88"/>
    <mergeCell ref="J86:J88"/>
    <mergeCell ref="K86:K88"/>
    <mergeCell ref="L86:L88"/>
    <mergeCell ref="M86:M88"/>
    <mergeCell ref="N86:N88"/>
    <mergeCell ref="A86:A88"/>
    <mergeCell ref="B86:B88"/>
    <mergeCell ref="C86:C88"/>
    <mergeCell ref="D86:D88"/>
    <mergeCell ref="E86:E88"/>
    <mergeCell ref="F86:F88"/>
    <mergeCell ref="G86:G88"/>
    <mergeCell ref="A89:A91"/>
    <mergeCell ref="B89:B91"/>
    <mergeCell ref="C89:C91"/>
    <mergeCell ref="D89:D91"/>
    <mergeCell ref="E89:E91"/>
    <mergeCell ref="F89:F91"/>
    <mergeCell ref="G89:G91"/>
    <mergeCell ref="O89:O91"/>
    <mergeCell ref="P89:P91"/>
    <mergeCell ref="H89:H91"/>
    <mergeCell ref="I89:I91"/>
    <mergeCell ref="J89:J91"/>
    <mergeCell ref="K89:K91"/>
    <mergeCell ref="L89:L91"/>
    <mergeCell ref="M89:M91"/>
    <mergeCell ref="N89:N91"/>
    <mergeCell ref="O77:O79"/>
    <mergeCell ref="P77:P79"/>
    <mergeCell ref="H77:H79"/>
    <mergeCell ref="I77:I79"/>
    <mergeCell ref="J77:J79"/>
    <mergeCell ref="K77:K79"/>
    <mergeCell ref="L77:L79"/>
    <mergeCell ref="M77:M79"/>
    <mergeCell ref="N77:N79"/>
    <mergeCell ref="A77:A79"/>
    <mergeCell ref="B77:B79"/>
    <mergeCell ref="C77:C79"/>
    <mergeCell ref="D77:D79"/>
    <mergeCell ref="E77:E79"/>
    <mergeCell ref="F77:F79"/>
    <mergeCell ref="G77:G79"/>
    <mergeCell ref="O80:O82"/>
    <mergeCell ref="P80:P82"/>
    <mergeCell ref="H80:H82"/>
    <mergeCell ref="I80:I82"/>
    <mergeCell ref="J80:J82"/>
    <mergeCell ref="K80:K82"/>
    <mergeCell ref="L80:L82"/>
    <mergeCell ref="M80:M82"/>
    <mergeCell ref="N80:N82"/>
    <mergeCell ref="A80:A82"/>
    <mergeCell ref="B80:B82"/>
    <mergeCell ref="C80:C82"/>
    <mergeCell ref="D80:D82"/>
    <mergeCell ref="E80:E82"/>
    <mergeCell ref="F80:F82"/>
    <mergeCell ref="G80:G82"/>
    <mergeCell ref="A83:A85"/>
    <mergeCell ref="B83:B85"/>
    <mergeCell ref="C83:C85"/>
    <mergeCell ref="D83:D85"/>
    <mergeCell ref="E83:E85"/>
    <mergeCell ref="F83:F85"/>
    <mergeCell ref="G83:G85"/>
  </mergeCells>
  <printOptions/>
  <pageMargins bottom="0.25" footer="0.0" header="0.0" left="0.25" right="0.25" top="0.2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57"/>
    <col customWidth="1" min="2" max="2" width="12.0"/>
    <col customWidth="1" min="3" max="4" width="8.57"/>
    <col customWidth="1" min="5" max="5" width="12.14"/>
    <col customWidth="1" min="6" max="7" width="8.57"/>
    <col customWidth="1" min="8" max="8" width="12.57"/>
    <col customWidth="1" min="9" max="10" width="8.57"/>
    <col customWidth="1" min="11" max="11" width="11.0"/>
    <col customWidth="1" min="12" max="13" width="8.57"/>
    <col customWidth="1" min="14" max="14" width="12.57"/>
    <col customWidth="1" min="15" max="16" width="8.57"/>
    <col customWidth="1" min="17" max="17" width="12.14"/>
    <col customWidth="1" min="18" max="19" width="8.57"/>
    <col customWidth="1" min="20" max="20" width="11.0"/>
    <col customWidth="1" min="21" max="22" width="8.57"/>
    <col customWidth="1" min="23" max="23" width="11.43"/>
    <col customWidth="1" min="24" max="25" width="8.57"/>
    <col customWidth="1" min="26" max="26" width="12.0"/>
    <col customWidth="1" min="27" max="28" width="8.57"/>
    <col customWidth="1" min="29" max="29" width="11.43"/>
    <col customWidth="1" min="30" max="31" width="8.57"/>
    <col customWidth="1" min="32" max="32" width="11.43"/>
    <col customWidth="1" min="33" max="34" width="8.57"/>
    <col customWidth="1" min="35" max="35" width="11.43"/>
    <col customWidth="1" min="36" max="37" width="8.57"/>
    <col customWidth="1" min="38" max="38" width="12.0"/>
    <col customWidth="1" min="39" max="40" width="8.57"/>
    <col customWidth="1" min="41" max="41" width="11.57"/>
  </cols>
  <sheetData>
    <row r="1" ht="12.75" customHeight="1">
      <c r="A1" s="100" t="s">
        <v>49</v>
      </c>
      <c r="B1" s="101"/>
      <c r="C1" s="102"/>
      <c r="D1" s="100" t="s">
        <v>50</v>
      </c>
      <c r="E1" s="101"/>
      <c r="F1" s="102"/>
      <c r="G1" s="103" t="s">
        <v>51</v>
      </c>
      <c r="H1" s="101"/>
      <c r="I1" s="102"/>
      <c r="J1" s="103" t="s">
        <v>52</v>
      </c>
      <c r="K1" s="101"/>
      <c r="L1" s="102"/>
      <c r="M1" s="100" t="s">
        <v>53</v>
      </c>
      <c r="N1" s="101"/>
      <c r="O1" s="102"/>
      <c r="P1" s="103" t="s">
        <v>54</v>
      </c>
      <c r="Q1" s="101"/>
      <c r="R1" s="102"/>
      <c r="S1" s="100" t="s">
        <v>55</v>
      </c>
      <c r="T1" s="101"/>
      <c r="U1" s="102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</row>
    <row r="2" ht="12.75" customHeight="1">
      <c r="A2" s="105" t="s">
        <v>56</v>
      </c>
      <c r="B2" s="106" t="s">
        <v>57</v>
      </c>
      <c r="C2" s="107" t="s">
        <v>13</v>
      </c>
      <c r="D2" s="105" t="s">
        <v>56</v>
      </c>
      <c r="E2" s="106" t="s">
        <v>57</v>
      </c>
      <c r="F2" s="107" t="s">
        <v>13</v>
      </c>
      <c r="G2" s="105" t="s">
        <v>56</v>
      </c>
      <c r="H2" s="106" t="s">
        <v>57</v>
      </c>
      <c r="I2" s="107" t="s">
        <v>13</v>
      </c>
      <c r="J2" s="105" t="s">
        <v>56</v>
      </c>
      <c r="K2" s="106" t="s">
        <v>57</v>
      </c>
      <c r="L2" s="107" t="s">
        <v>13</v>
      </c>
      <c r="M2" s="105" t="s">
        <v>56</v>
      </c>
      <c r="N2" s="106" t="s">
        <v>57</v>
      </c>
      <c r="O2" s="107" t="s">
        <v>13</v>
      </c>
      <c r="P2" s="105" t="s">
        <v>56</v>
      </c>
      <c r="Q2" s="106" t="s">
        <v>57</v>
      </c>
      <c r="R2" s="107" t="s">
        <v>13</v>
      </c>
      <c r="S2" s="105" t="s">
        <v>56</v>
      </c>
      <c r="T2" s="106" t="s">
        <v>57</v>
      </c>
      <c r="U2" s="107" t="s">
        <v>13</v>
      </c>
    </row>
    <row r="3" ht="12.75" customHeight="1">
      <c r="A3" s="108" t="s">
        <v>58</v>
      </c>
      <c r="B3" s="109">
        <v>51.0</v>
      </c>
      <c r="C3" s="110">
        <f t="shared" ref="C3:C17" si="1">B3*B3</f>
        <v>2601</v>
      </c>
      <c r="D3" s="108" t="s">
        <v>58</v>
      </c>
      <c r="E3" s="109">
        <v>51.0</v>
      </c>
      <c r="F3" s="110">
        <f t="shared" ref="F3:F17" si="2">E3*E3</f>
        <v>2601</v>
      </c>
      <c r="G3" s="108" t="s">
        <v>58</v>
      </c>
      <c r="H3" s="109">
        <v>57.0</v>
      </c>
      <c r="I3" s="110">
        <f t="shared" ref="I3:I17" si="3">H3*H3</f>
        <v>3249</v>
      </c>
      <c r="J3" s="108" t="s">
        <v>59</v>
      </c>
      <c r="K3" s="109">
        <v>75.0</v>
      </c>
      <c r="L3" s="110">
        <f t="shared" ref="L3:L17" si="4">K3*K3</f>
        <v>5625</v>
      </c>
      <c r="M3" s="111" t="s">
        <v>60</v>
      </c>
      <c r="N3" s="112">
        <v>37.0</v>
      </c>
      <c r="O3" s="110">
        <f t="shared" ref="O3:O17" si="5">N3*N3</f>
        <v>1369</v>
      </c>
      <c r="P3" s="108" t="s">
        <v>58</v>
      </c>
      <c r="Q3" s="109">
        <v>57.5</v>
      </c>
      <c r="R3" s="110">
        <f t="shared" ref="R3:R17" si="6">Q3*Q3</f>
        <v>3306.25</v>
      </c>
      <c r="S3" s="108" t="s">
        <v>58</v>
      </c>
      <c r="T3" s="109">
        <v>54.0</v>
      </c>
      <c r="U3" s="110">
        <f t="shared" ref="U3:U17" si="7">T3*T3</f>
        <v>2916</v>
      </c>
    </row>
    <row r="4" ht="12.75" customHeight="1">
      <c r="A4" s="108" t="s">
        <v>58</v>
      </c>
      <c r="B4" s="109">
        <v>56.0</v>
      </c>
      <c r="C4" s="110">
        <f t="shared" si="1"/>
        <v>3136</v>
      </c>
      <c r="D4" s="108" t="s">
        <v>58</v>
      </c>
      <c r="E4" s="109">
        <v>61.5</v>
      </c>
      <c r="F4" s="110">
        <f t="shared" si="2"/>
        <v>3782.25</v>
      </c>
      <c r="G4" s="108"/>
      <c r="H4" s="109"/>
      <c r="I4" s="110">
        <f t="shared" si="3"/>
        <v>0</v>
      </c>
      <c r="J4" s="108" t="s">
        <v>59</v>
      </c>
      <c r="K4" s="109">
        <v>66.0</v>
      </c>
      <c r="L4" s="110">
        <f t="shared" si="4"/>
        <v>4356</v>
      </c>
      <c r="M4" s="108" t="s">
        <v>58</v>
      </c>
      <c r="N4" s="109">
        <v>60.0</v>
      </c>
      <c r="O4" s="110">
        <f t="shared" si="5"/>
        <v>3600</v>
      </c>
      <c r="P4" s="108" t="s">
        <v>58</v>
      </c>
      <c r="Q4" s="109">
        <v>53.0</v>
      </c>
      <c r="R4" s="110">
        <f t="shared" si="6"/>
        <v>2809</v>
      </c>
      <c r="S4" s="108" t="s">
        <v>58</v>
      </c>
      <c r="T4" s="109">
        <v>52.0</v>
      </c>
      <c r="U4" s="110">
        <f t="shared" si="7"/>
        <v>2704</v>
      </c>
    </row>
    <row r="5" ht="12.75" customHeight="1">
      <c r="A5" s="108" t="s">
        <v>58</v>
      </c>
      <c r="B5" s="109">
        <v>55.0</v>
      </c>
      <c r="C5" s="110">
        <f t="shared" si="1"/>
        <v>3025</v>
      </c>
      <c r="D5" s="108" t="s">
        <v>58</v>
      </c>
      <c r="E5" s="109">
        <v>66.0</v>
      </c>
      <c r="F5" s="110">
        <f t="shared" si="2"/>
        <v>4356</v>
      </c>
      <c r="G5" s="108"/>
      <c r="H5" s="109"/>
      <c r="I5" s="110">
        <f t="shared" si="3"/>
        <v>0</v>
      </c>
      <c r="J5" s="108" t="s">
        <v>59</v>
      </c>
      <c r="K5" s="109">
        <v>60.0</v>
      </c>
      <c r="L5" s="110">
        <f t="shared" si="4"/>
        <v>3600</v>
      </c>
      <c r="M5" s="108" t="s">
        <v>58</v>
      </c>
      <c r="N5" s="109">
        <v>52.0</v>
      </c>
      <c r="O5" s="110">
        <f t="shared" si="5"/>
        <v>2704</v>
      </c>
      <c r="P5" s="108" t="s">
        <v>58</v>
      </c>
      <c r="Q5" s="109">
        <v>57.5</v>
      </c>
      <c r="R5" s="110">
        <f t="shared" si="6"/>
        <v>3306.25</v>
      </c>
      <c r="S5" s="108"/>
      <c r="T5" s="109"/>
      <c r="U5" s="110">
        <f t="shared" si="7"/>
        <v>0</v>
      </c>
    </row>
    <row r="6" ht="12.75" customHeight="1">
      <c r="A6" s="108" t="s">
        <v>58</v>
      </c>
      <c r="B6" s="109">
        <v>52.0</v>
      </c>
      <c r="C6" s="110">
        <f t="shared" si="1"/>
        <v>2704</v>
      </c>
      <c r="D6" s="108"/>
      <c r="E6" s="109"/>
      <c r="F6" s="110">
        <f t="shared" si="2"/>
        <v>0</v>
      </c>
      <c r="G6" s="108"/>
      <c r="H6" s="109"/>
      <c r="I6" s="110">
        <f t="shared" si="3"/>
        <v>0</v>
      </c>
      <c r="J6" s="108"/>
      <c r="K6" s="109"/>
      <c r="L6" s="110">
        <f t="shared" si="4"/>
        <v>0</v>
      </c>
      <c r="M6" s="108" t="s">
        <v>58</v>
      </c>
      <c r="N6" s="109">
        <v>59.0</v>
      </c>
      <c r="O6" s="110">
        <f t="shared" si="5"/>
        <v>3481</v>
      </c>
      <c r="P6" s="108" t="s">
        <v>58</v>
      </c>
      <c r="Q6" s="109">
        <v>52.0</v>
      </c>
      <c r="R6" s="110">
        <f t="shared" si="6"/>
        <v>2704</v>
      </c>
      <c r="S6" s="108"/>
      <c r="T6" s="109"/>
      <c r="U6" s="110">
        <f t="shared" si="7"/>
        <v>0</v>
      </c>
    </row>
    <row r="7" ht="12.75" customHeight="1">
      <c r="A7" s="108" t="s">
        <v>61</v>
      </c>
      <c r="B7" s="109">
        <v>53.0</v>
      </c>
      <c r="C7" s="110">
        <f t="shared" si="1"/>
        <v>2809</v>
      </c>
      <c r="D7" s="108"/>
      <c r="E7" s="109"/>
      <c r="F7" s="110">
        <f t="shared" si="2"/>
        <v>0</v>
      </c>
      <c r="G7" s="108"/>
      <c r="H7" s="109"/>
      <c r="I7" s="110">
        <f t="shared" si="3"/>
        <v>0</v>
      </c>
      <c r="J7" s="108"/>
      <c r="K7" s="109"/>
      <c r="L7" s="110">
        <f t="shared" si="4"/>
        <v>0</v>
      </c>
      <c r="M7" s="108" t="s">
        <v>58</v>
      </c>
      <c r="N7" s="109">
        <v>52.0</v>
      </c>
      <c r="O7" s="110">
        <f t="shared" si="5"/>
        <v>2704</v>
      </c>
      <c r="P7" s="108"/>
      <c r="Q7" s="109"/>
      <c r="R7" s="110">
        <f t="shared" si="6"/>
        <v>0</v>
      </c>
      <c r="S7" s="108"/>
      <c r="T7" s="109"/>
      <c r="U7" s="110">
        <f t="shared" si="7"/>
        <v>0</v>
      </c>
    </row>
    <row r="8" ht="12.75" customHeight="1">
      <c r="A8" s="108"/>
      <c r="B8" s="109"/>
      <c r="C8" s="110">
        <f t="shared" si="1"/>
        <v>0</v>
      </c>
      <c r="D8" s="108"/>
      <c r="E8" s="109"/>
      <c r="F8" s="110">
        <f t="shared" si="2"/>
        <v>0</v>
      </c>
      <c r="G8" s="108"/>
      <c r="H8" s="109"/>
      <c r="I8" s="110">
        <f t="shared" si="3"/>
        <v>0</v>
      </c>
      <c r="J8" s="108"/>
      <c r="K8" s="109"/>
      <c r="L8" s="110">
        <f t="shared" si="4"/>
        <v>0</v>
      </c>
      <c r="M8" s="108"/>
      <c r="N8" s="109"/>
      <c r="O8" s="110">
        <f t="shared" si="5"/>
        <v>0</v>
      </c>
      <c r="P8" s="108"/>
      <c r="Q8" s="109"/>
      <c r="R8" s="110">
        <f t="shared" si="6"/>
        <v>0</v>
      </c>
      <c r="S8" s="108"/>
      <c r="T8" s="109"/>
      <c r="U8" s="110">
        <f t="shared" si="7"/>
        <v>0</v>
      </c>
    </row>
    <row r="9" ht="12.75" customHeight="1">
      <c r="A9" s="108"/>
      <c r="B9" s="109"/>
      <c r="C9" s="110">
        <f t="shared" si="1"/>
        <v>0</v>
      </c>
      <c r="D9" s="108"/>
      <c r="E9" s="109"/>
      <c r="F9" s="110">
        <f t="shared" si="2"/>
        <v>0</v>
      </c>
      <c r="G9" s="108"/>
      <c r="H9" s="109"/>
      <c r="I9" s="110">
        <f t="shared" si="3"/>
        <v>0</v>
      </c>
      <c r="J9" s="108"/>
      <c r="K9" s="109"/>
      <c r="L9" s="110">
        <f t="shared" si="4"/>
        <v>0</v>
      </c>
      <c r="M9" s="108"/>
      <c r="N9" s="109"/>
      <c r="O9" s="110">
        <f t="shared" si="5"/>
        <v>0</v>
      </c>
      <c r="P9" s="108"/>
      <c r="Q9" s="109"/>
      <c r="R9" s="110">
        <f t="shared" si="6"/>
        <v>0</v>
      </c>
      <c r="S9" s="108"/>
      <c r="T9" s="109"/>
      <c r="U9" s="110">
        <f t="shared" si="7"/>
        <v>0</v>
      </c>
    </row>
    <row r="10" ht="12.75" customHeight="1">
      <c r="A10" s="108"/>
      <c r="B10" s="109"/>
      <c r="C10" s="110">
        <f t="shared" si="1"/>
        <v>0</v>
      </c>
      <c r="D10" s="108"/>
      <c r="E10" s="109"/>
      <c r="F10" s="110">
        <f t="shared" si="2"/>
        <v>0</v>
      </c>
      <c r="G10" s="108"/>
      <c r="H10" s="109"/>
      <c r="I10" s="110">
        <f t="shared" si="3"/>
        <v>0</v>
      </c>
      <c r="J10" s="108"/>
      <c r="K10" s="109"/>
      <c r="L10" s="110">
        <f t="shared" si="4"/>
        <v>0</v>
      </c>
      <c r="M10" s="108"/>
      <c r="N10" s="109"/>
      <c r="O10" s="110">
        <f t="shared" si="5"/>
        <v>0</v>
      </c>
      <c r="P10" s="108"/>
      <c r="Q10" s="109"/>
      <c r="R10" s="110">
        <f t="shared" si="6"/>
        <v>0</v>
      </c>
      <c r="S10" s="108"/>
      <c r="T10" s="109"/>
      <c r="U10" s="110">
        <f t="shared" si="7"/>
        <v>0</v>
      </c>
    </row>
    <row r="11" ht="12.75" customHeight="1">
      <c r="A11" s="108"/>
      <c r="B11" s="109"/>
      <c r="C11" s="110">
        <f t="shared" si="1"/>
        <v>0</v>
      </c>
      <c r="D11" s="108"/>
      <c r="E11" s="109"/>
      <c r="F11" s="110">
        <f t="shared" si="2"/>
        <v>0</v>
      </c>
      <c r="G11" s="108"/>
      <c r="H11" s="109"/>
      <c r="I11" s="110">
        <f t="shared" si="3"/>
        <v>0</v>
      </c>
      <c r="J11" s="108"/>
      <c r="K11" s="109"/>
      <c r="L11" s="110">
        <f t="shared" si="4"/>
        <v>0</v>
      </c>
      <c r="M11" s="108"/>
      <c r="N11" s="109"/>
      <c r="O11" s="110">
        <f t="shared" si="5"/>
        <v>0</v>
      </c>
      <c r="P11" s="108"/>
      <c r="Q11" s="109"/>
      <c r="R11" s="110">
        <f t="shared" si="6"/>
        <v>0</v>
      </c>
      <c r="S11" s="108"/>
      <c r="T11" s="109"/>
      <c r="U11" s="110">
        <f t="shared" si="7"/>
        <v>0</v>
      </c>
    </row>
    <row r="12" ht="12.75" customHeight="1">
      <c r="A12" s="108"/>
      <c r="B12" s="109"/>
      <c r="C12" s="110">
        <f t="shared" si="1"/>
        <v>0</v>
      </c>
      <c r="D12" s="108"/>
      <c r="E12" s="109"/>
      <c r="F12" s="110">
        <f t="shared" si="2"/>
        <v>0</v>
      </c>
      <c r="G12" s="108"/>
      <c r="H12" s="109"/>
      <c r="I12" s="110">
        <f t="shared" si="3"/>
        <v>0</v>
      </c>
      <c r="J12" s="108"/>
      <c r="K12" s="109"/>
      <c r="L12" s="110">
        <f t="shared" si="4"/>
        <v>0</v>
      </c>
      <c r="M12" s="108"/>
      <c r="N12" s="109"/>
      <c r="O12" s="110">
        <f t="shared" si="5"/>
        <v>0</v>
      </c>
      <c r="P12" s="108"/>
      <c r="Q12" s="109"/>
      <c r="R12" s="110">
        <f t="shared" si="6"/>
        <v>0</v>
      </c>
      <c r="S12" s="108"/>
      <c r="T12" s="109"/>
      <c r="U12" s="110">
        <f t="shared" si="7"/>
        <v>0</v>
      </c>
    </row>
    <row r="13" ht="12.75" customHeight="1">
      <c r="A13" s="108"/>
      <c r="B13" s="109"/>
      <c r="C13" s="110">
        <f t="shared" si="1"/>
        <v>0</v>
      </c>
      <c r="D13" s="108"/>
      <c r="E13" s="109"/>
      <c r="F13" s="110">
        <f t="shared" si="2"/>
        <v>0</v>
      </c>
      <c r="G13" s="108"/>
      <c r="H13" s="109"/>
      <c r="I13" s="110">
        <f t="shared" si="3"/>
        <v>0</v>
      </c>
      <c r="J13" s="108"/>
      <c r="K13" s="109"/>
      <c r="L13" s="110">
        <f t="shared" si="4"/>
        <v>0</v>
      </c>
      <c r="M13" s="108"/>
      <c r="N13" s="109"/>
      <c r="O13" s="110">
        <f t="shared" si="5"/>
        <v>0</v>
      </c>
      <c r="P13" s="108"/>
      <c r="Q13" s="109"/>
      <c r="R13" s="110">
        <f t="shared" si="6"/>
        <v>0</v>
      </c>
      <c r="S13" s="108"/>
      <c r="T13" s="109"/>
      <c r="U13" s="110">
        <f t="shared" si="7"/>
        <v>0</v>
      </c>
    </row>
    <row r="14" ht="12.75" customHeight="1">
      <c r="A14" s="108"/>
      <c r="B14" s="109"/>
      <c r="C14" s="110">
        <f t="shared" si="1"/>
        <v>0</v>
      </c>
      <c r="D14" s="108"/>
      <c r="E14" s="109"/>
      <c r="F14" s="110">
        <f t="shared" si="2"/>
        <v>0</v>
      </c>
      <c r="G14" s="108"/>
      <c r="H14" s="109"/>
      <c r="I14" s="110">
        <f t="shared" si="3"/>
        <v>0</v>
      </c>
      <c r="J14" s="108"/>
      <c r="K14" s="109"/>
      <c r="L14" s="110">
        <f t="shared" si="4"/>
        <v>0</v>
      </c>
      <c r="M14" s="108"/>
      <c r="N14" s="109"/>
      <c r="O14" s="110">
        <f t="shared" si="5"/>
        <v>0</v>
      </c>
      <c r="P14" s="108"/>
      <c r="Q14" s="109"/>
      <c r="R14" s="110">
        <f t="shared" si="6"/>
        <v>0</v>
      </c>
      <c r="S14" s="108"/>
      <c r="T14" s="109"/>
      <c r="U14" s="110">
        <f t="shared" si="7"/>
        <v>0</v>
      </c>
    </row>
    <row r="15" ht="12.75" customHeight="1">
      <c r="A15" s="108"/>
      <c r="B15" s="109"/>
      <c r="C15" s="110">
        <f t="shared" si="1"/>
        <v>0</v>
      </c>
      <c r="D15" s="108"/>
      <c r="E15" s="109"/>
      <c r="F15" s="110">
        <f t="shared" si="2"/>
        <v>0</v>
      </c>
      <c r="G15" s="108"/>
      <c r="H15" s="109"/>
      <c r="I15" s="110">
        <f t="shared" si="3"/>
        <v>0</v>
      </c>
      <c r="J15" s="108"/>
      <c r="K15" s="109"/>
      <c r="L15" s="110">
        <f t="shared" si="4"/>
        <v>0</v>
      </c>
      <c r="M15" s="108"/>
      <c r="N15" s="109"/>
      <c r="O15" s="110">
        <f t="shared" si="5"/>
        <v>0</v>
      </c>
      <c r="P15" s="108"/>
      <c r="Q15" s="109"/>
      <c r="R15" s="110">
        <f t="shared" si="6"/>
        <v>0</v>
      </c>
      <c r="S15" s="108"/>
      <c r="T15" s="109"/>
      <c r="U15" s="110">
        <f t="shared" si="7"/>
        <v>0</v>
      </c>
    </row>
    <row r="16" ht="12.75" customHeight="1">
      <c r="A16" s="108"/>
      <c r="B16" s="109"/>
      <c r="C16" s="110">
        <f t="shared" si="1"/>
        <v>0</v>
      </c>
      <c r="D16" s="108"/>
      <c r="E16" s="109"/>
      <c r="F16" s="110">
        <f t="shared" si="2"/>
        <v>0</v>
      </c>
      <c r="G16" s="108"/>
      <c r="H16" s="109"/>
      <c r="I16" s="110">
        <f t="shared" si="3"/>
        <v>0</v>
      </c>
      <c r="J16" s="108"/>
      <c r="K16" s="109"/>
      <c r="L16" s="110">
        <f t="shared" si="4"/>
        <v>0</v>
      </c>
      <c r="M16" s="108"/>
      <c r="N16" s="109"/>
      <c r="O16" s="110">
        <f t="shared" si="5"/>
        <v>0</v>
      </c>
      <c r="P16" s="108"/>
      <c r="Q16" s="109"/>
      <c r="R16" s="110">
        <f t="shared" si="6"/>
        <v>0</v>
      </c>
      <c r="S16" s="108"/>
      <c r="T16" s="109"/>
      <c r="U16" s="110">
        <f t="shared" si="7"/>
        <v>0</v>
      </c>
    </row>
    <row r="17" ht="12.75" customHeight="1">
      <c r="A17" s="113"/>
      <c r="B17" s="114"/>
      <c r="C17" s="115">
        <f t="shared" si="1"/>
        <v>0</v>
      </c>
      <c r="D17" s="113"/>
      <c r="E17" s="114"/>
      <c r="F17" s="115">
        <f t="shared" si="2"/>
        <v>0</v>
      </c>
      <c r="G17" s="113"/>
      <c r="H17" s="114"/>
      <c r="I17" s="115">
        <f t="shared" si="3"/>
        <v>0</v>
      </c>
      <c r="J17" s="113"/>
      <c r="K17" s="114"/>
      <c r="L17" s="115">
        <f t="shared" si="4"/>
        <v>0</v>
      </c>
      <c r="M17" s="113"/>
      <c r="N17" s="114"/>
      <c r="O17" s="115">
        <f t="shared" si="5"/>
        <v>0</v>
      </c>
      <c r="P17" s="113"/>
      <c r="Q17" s="114"/>
      <c r="R17" s="115">
        <f t="shared" si="6"/>
        <v>0</v>
      </c>
      <c r="S17" s="113"/>
      <c r="T17" s="114"/>
      <c r="U17" s="115">
        <f t="shared" si="7"/>
        <v>0</v>
      </c>
    </row>
    <row r="18" ht="12.75" customHeight="1">
      <c r="A18" s="116"/>
      <c r="B18" s="116"/>
      <c r="C18" s="117">
        <f>SUM(C3:C17)</f>
        <v>14275</v>
      </c>
      <c r="D18" s="116"/>
      <c r="E18" s="116"/>
      <c r="F18" s="118">
        <f>SUM(F3:F17)</f>
        <v>10739.25</v>
      </c>
      <c r="G18" s="116"/>
      <c r="H18" s="116"/>
      <c r="I18" s="117">
        <f>SUM(I3:I17)</f>
        <v>3249</v>
      </c>
      <c r="J18" s="116"/>
      <c r="K18" s="116"/>
      <c r="L18" s="117">
        <f>SUM(L3:L17)</f>
        <v>13581</v>
      </c>
      <c r="M18" s="116"/>
      <c r="N18" s="116"/>
      <c r="O18" s="117">
        <f>SUM(O3:O17)</f>
        <v>13858</v>
      </c>
      <c r="P18" s="116"/>
      <c r="Q18" s="116"/>
      <c r="R18" s="117">
        <f>SUM(R3:R17)</f>
        <v>12125.5</v>
      </c>
      <c r="S18" s="116"/>
      <c r="T18" s="116"/>
      <c r="U18" s="117">
        <f>SUM(U3:U17)</f>
        <v>5620</v>
      </c>
    </row>
    <row r="19" ht="12.75" customHeight="1"/>
    <row r="20" ht="12.75" customHeight="1">
      <c r="A20" s="119"/>
    </row>
    <row r="21" ht="12.75" customHeight="1">
      <c r="A21" s="100" t="s">
        <v>62</v>
      </c>
      <c r="B21" s="101"/>
      <c r="C21" s="102"/>
      <c r="D21" s="120" t="s">
        <v>63</v>
      </c>
      <c r="E21" s="101"/>
      <c r="F21" s="102"/>
      <c r="G21" s="103" t="s">
        <v>64</v>
      </c>
      <c r="H21" s="101"/>
      <c r="I21" s="102"/>
      <c r="J21" s="103" t="s">
        <v>65</v>
      </c>
      <c r="K21" s="101"/>
      <c r="L21" s="102"/>
      <c r="M21" s="103" t="s">
        <v>66</v>
      </c>
      <c r="N21" s="101"/>
      <c r="O21" s="102"/>
      <c r="P21" s="103" t="s">
        <v>67</v>
      </c>
      <c r="Q21" s="101"/>
      <c r="R21" s="102"/>
      <c r="S21" s="121" t="s">
        <v>68</v>
      </c>
      <c r="T21" s="101"/>
      <c r="U21" s="102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</row>
    <row r="22" ht="12.75" customHeight="1">
      <c r="A22" s="105" t="s">
        <v>56</v>
      </c>
      <c r="B22" s="106" t="s">
        <v>57</v>
      </c>
      <c r="C22" s="107" t="s">
        <v>13</v>
      </c>
      <c r="D22" s="122" t="s">
        <v>56</v>
      </c>
      <c r="E22" s="123" t="s">
        <v>57</v>
      </c>
      <c r="F22" s="124" t="s">
        <v>13</v>
      </c>
      <c r="G22" s="105" t="s">
        <v>56</v>
      </c>
      <c r="H22" s="106" t="s">
        <v>57</v>
      </c>
      <c r="I22" s="107" t="s">
        <v>13</v>
      </c>
      <c r="J22" s="105" t="s">
        <v>56</v>
      </c>
      <c r="K22" s="106" t="s">
        <v>57</v>
      </c>
      <c r="L22" s="107" t="s">
        <v>13</v>
      </c>
      <c r="M22" s="105" t="s">
        <v>56</v>
      </c>
      <c r="N22" s="106" t="s">
        <v>57</v>
      </c>
      <c r="O22" s="107" t="s">
        <v>13</v>
      </c>
      <c r="P22" s="105" t="s">
        <v>56</v>
      </c>
      <c r="Q22" s="106" t="s">
        <v>57</v>
      </c>
      <c r="R22" s="107" t="s">
        <v>13</v>
      </c>
      <c r="S22" s="125" t="s">
        <v>56</v>
      </c>
      <c r="T22" s="126" t="s">
        <v>57</v>
      </c>
      <c r="U22" s="127" t="s">
        <v>13</v>
      </c>
    </row>
    <row r="23" ht="12.75" customHeight="1">
      <c r="A23" s="108" t="s">
        <v>58</v>
      </c>
      <c r="B23" s="109">
        <v>60.0</v>
      </c>
      <c r="C23" s="110">
        <f t="shared" ref="C23:C37" si="8">B23*B23</f>
        <v>3600</v>
      </c>
      <c r="D23" s="128"/>
      <c r="E23" s="129"/>
      <c r="F23" s="130">
        <f t="shared" ref="F23:F37" si="9">E23*E23</f>
        <v>0</v>
      </c>
      <c r="G23" s="108" t="s">
        <v>58</v>
      </c>
      <c r="H23" s="109">
        <v>67.0</v>
      </c>
      <c r="I23" s="110">
        <f t="shared" ref="I23:I37" si="10">H23*H23</f>
        <v>4489</v>
      </c>
      <c r="J23" s="108" t="s">
        <v>59</v>
      </c>
      <c r="K23" s="109">
        <v>55.0</v>
      </c>
      <c r="L23" s="110">
        <f t="shared" ref="L23:L37" si="11">K23*K23</f>
        <v>3025</v>
      </c>
      <c r="M23" s="108" t="s">
        <v>58</v>
      </c>
      <c r="N23" s="109">
        <v>54.0</v>
      </c>
      <c r="O23" s="110">
        <f t="shared" ref="O23:O37" si="12">N23*N23</f>
        <v>2916</v>
      </c>
      <c r="P23" s="108" t="s">
        <v>58</v>
      </c>
      <c r="Q23" s="109">
        <v>54.0</v>
      </c>
      <c r="R23" s="110">
        <f t="shared" ref="R23:R37" si="13">Q23*Q23</f>
        <v>2916</v>
      </c>
      <c r="S23" s="131" t="s">
        <v>58</v>
      </c>
      <c r="T23" s="132">
        <v>55.0</v>
      </c>
      <c r="U23" s="133">
        <f t="shared" ref="U23:U37" si="14">T23*T23</f>
        <v>3025</v>
      </c>
    </row>
    <row r="24" ht="12.75" customHeight="1">
      <c r="A24" s="108" t="s">
        <v>58</v>
      </c>
      <c r="B24" s="109">
        <v>56.0</v>
      </c>
      <c r="C24" s="110">
        <f t="shared" si="8"/>
        <v>3136</v>
      </c>
      <c r="D24" s="128"/>
      <c r="E24" s="129"/>
      <c r="F24" s="130">
        <f t="shared" si="9"/>
        <v>0</v>
      </c>
      <c r="G24" s="108"/>
      <c r="H24" s="109"/>
      <c r="I24" s="110">
        <f t="shared" si="10"/>
        <v>0</v>
      </c>
      <c r="J24" s="108" t="s">
        <v>58</v>
      </c>
      <c r="K24" s="109">
        <v>58.0</v>
      </c>
      <c r="L24" s="110">
        <f t="shared" si="11"/>
        <v>3364</v>
      </c>
      <c r="M24" s="111" t="s">
        <v>58</v>
      </c>
      <c r="N24" s="112">
        <v>111.0</v>
      </c>
      <c r="O24" s="110">
        <f t="shared" si="12"/>
        <v>12321</v>
      </c>
      <c r="P24" s="108" t="s">
        <v>58</v>
      </c>
      <c r="Q24" s="109">
        <v>61.0</v>
      </c>
      <c r="R24" s="110">
        <f t="shared" si="13"/>
        <v>3721</v>
      </c>
      <c r="S24" s="131" t="s">
        <v>58</v>
      </c>
      <c r="T24" s="132">
        <v>51.0</v>
      </c>
      <c r="U24" s="133">
        <f t="shared" si="14"/>
        <v>2601</v>
      </c>
    </row>
    <row r="25" ht="12.75" customHeight="1">
      <c r="A25" s="108" t="s">
        <v>58</v>
      </c>
      <c r="B25" s="109">
        <v>50.0</v>
      </c>
      <c r="C25" s="110">
        <f t="shared" si="8"/>
        <v>2500</v>
      </c>
      <c r="D25" s="128"/>
      <c r="E25" s="129"/>
      <c r="F25" s="130">
        <f t="shared" si="9"/>
        <v>0</v>
      </c>
      <c r="G25" s="108"/>
      <c r="H25" s="109"/>
      <c r="I25" s="110">
        <f t="shared" si="10"/>
        <v>0</v>
      </c>
      <c r="J25" s="108" t="s">
        <v>58</v>
      </c>
      <c r="K25" s="109">
        <v>60.0</v>
      </c>
      <c r="L25" s="110">
        <f t="shared" si="11"/>
        <v>3600</v>
      </c>
      <c r="M25" s="108"/>
      <c r="N25" s="109"/>
      <c r="O25" s="110">
        <f t="shared" si="12"/>
        <v>0</v>
      </c>
      <c r="P25" s="108"/>
      <c r="Q25" s="109"/>
      <c r="R25" s="110">
        <f t="shared" si="13"/>
        <v>0</v>
      </c>
      <c r="S25" s="131" t="s">
        <v>59</v>
      </c>
      <c r="T25" s="132">
        <v>52.0</v>
      </c>
      <c r="U25" s="133">
        <f t="shared" si="14"/>
        <v>2704</v>
      </c>
    </row>
    <row r="26" ht="12.75" customHeight="1">
      <c r="A26" s="108"/>
      <c r="B26" s="109"/>
      <c r="C26" s="110">
        <f t="shared" si="8"/>
        <v>0</v>
      </c>
      <c r="D26" s="128"/>
      <c r="E26" s="129"/>
      <c r="F26" s="130">
        <f t="shared" si="9"/>
        <v>0</v>
      </c>
      <c r="G26" s="108"/>
      <c r="H26" s="109"/>
      <c r="I26" s="110">
        <f t="shared" si="10"/>
        <v>0</v>
      </c>
      <c r="J26" s="108" t="s">
        <v>58</v>
      </c>
      <c r="K26" s="109">
        <v>63.0</v>
      </c>
      <c r="L26" s="110">
        <f t="shared" si="11"/>
        <v>3969</v>
      </c>
      <c r="M26" s="108"/>
      <c r="N26" s="109"/>
      <c r="O26" s="110">
        <f t="shared" si="12"/>
        <v>0</v>
      </c>
      <c r="P26" s="108"/>
      <c r="Q26" s="109"/>
      <c r="R26" s="110">
        <f t="shared" si="13"/>
        <v>0</v>
      </c>
      <c r="S26" s="131"/>
      <c r="T26" s="132"/>
      <c r="U26" s="133">
        <f t="shared" si="14"/>
        <v>0</v>
      </c>
      <c r="V26" s="134"/>
      <c r="W26" s="134"/>
      <c r="X26" s="134"/>
      <c r="Y26" s="134"/>
      <c r="Z26" s="134"/>
      <c r="AA26" s="134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4"/>
    </row>
    <row r="27" ht="12.75" customHeight="1">
      <c r="A27" s="108"/>
      <c r="B27" s="109"/>
      <c r="C27" s="110">
        <f t="shared" si="8"/>
        <v>0</v>
      </c>
      <c r="D27" s="128"/>
      <c r="E27" s="129"/>
      <c r="F27" s="130">
        <f t="shared" si="9"/>
        <v>0</v>
      </c>
      <c r="G27" s="108"/>
      <c r="H27" s="109"/>
      <c r="I27" s="110">
        <f t="shared" si="10"/>
        <v>0</v>
      </c>
      <c r="J27" s="108"/>
      <c r="K27" s="109"/>
      <c r="L27" s="110">
        <f t="shared" si="11"/>
        <v>0</v>
      </c>
      <c r="M27" s="108"/>
      <c r="N27" s="109"/>
      <c r="O27" s="110">
        <f t="shared" si="12"/>
        <v>0</v>
      </c>
      <c r="P27" s="108"/>
      <c r="Q27" s="109"/>
      <c r="R27" s="110">
        <f t="shared" si="13"/>
        <v>0</v>
      </c>
      <c r="S27" s="131"/>
      <c r="T27" s="132"/>
      <c r="U27" s="133">
        <f t="shared" si="14"/>
        <v>0</v>
      </c>
      <c r="V27" s="134"/>
      <c r="W27" s="134"/>
      <c r="X27" s="134"/>
      <c r="Y27" s="134"/>
      <c r="Z27" s="134"/>
      <c r="AA27" s="134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4"/>
    </row>
    <row r="28" ht="12.75" customHeight="1">
      <c r="A28" s="108"/>
      <c r="B28" s="109"/>
      <c r="C28" s="110">
        <f t="shared" si="8"/>
        <v>0</v>
      </c>
      <c r="D28" s="128"/>
      <c r="E28" s="129"/>
      <c r="F28" s="130">
        <f t="shared" si="9"/>
        <v>0</v>
      </c>
      <c r="G28" s="108"/>
      <c r="H28" s="109"/>
      <c r="I28" s="110">
        <f t="shared" si="10"/>
        <v>0</v>
      </c>
      <c r="J28" s="108"/>
      <c r="K28" s="109"/>
      <c r="L28" s="110">
        <f t="shared" si="11"/>
        <v>0</v>
      </c>
      <c r="M28" s="108"/>
      <c r="N28" s="109"/>
      <c r="O28" s="110">
        <f t="shared" si="12"/>
        <v>0</v>
      </c>
      <c r="P28" s="108"/>
      <c r="Q28" s="109"/>
      <c r="R28" s="110">
        <f t="shared" si="13"/>
        <v>0</v>
      </c>
      <c r="S28" s="131"/>
      <c r="T28" s="132"/>
      <c r="U28" s="133">
        <f t="shared" si="14"/>
        <v>0</v>
      </c>
      <c r="V28" s="134"/>
      <c r="W28" s="134"/>
      <c r="X28" s="134"/>
      <c r="Y28" s="134"/>
      <c r="Z28" s="134"/>
      <c r="AA28" s="134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4"/>
    </row>
    <row r="29" ht="12.75" customHeight="1">
      <c r="A29" s="108"/>
      <c r="B29" s="109"/>
      <c r="C29" s="110">
        <f t="shared" si="8"/>
        <v>0</v>
      </c>
      <c r="D29" s="128"/>
      <c r="E29" s="129"/>
      <c r="F29" s="130">
        <f t="shared" si="9"/>
        <v>0</v>
      </c>
      <c r="G29" s="108"/>
      <c r="H29" s="109"/>
      <c r="I29" s="110">
        <f t="shared" si="10"/>
        <v>0</v>
      </c>
      <c r="J29" s="108"/>
      <c r="K29" s="109"/>
      <c r="L29" s="110">
        <f t="shared" si="11"/>
        <v>0</v>
      </c>
      <c r="M29" s="108"/>
      <c r="N29" s="109"/>
      <c r="O29" s="110">
        <f t="shared" si="12"/>
        <v>0</v>
      </c>
      <c r="P29" s="108"/>
      <c r="Q29" s="109"/>
      <c r="R29" s="110">
        <f t="shared" si="13"/>
        <v>0</v>
      </c>
      <c r="S29" s="131"/>
      <c r="T29" s="132"/>
      <c r="U29" s="133">
        <f t="shared" si="14"/>
        <v>0</v>
      </c>
      <c r="V29" s="134"/>
      <c r="W29" s="134"/>
      <c r="X29" s="134"/>
      <c r="Y29" s="134"/>
      <c r="Z29" s="134"/>
      <c r="AA29" s="134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4"/>
    </row>
    <row r="30" ht="12.75" customHeight="1">
      <c r="A30" s="108"/>
      <c r="B30" s="109"/>
      <c r="C30" s="110">
        <f t="shared" si="8"/>
        <v>0</v>
      </c>
      <c r="D30" s="128"/>
      <c r="E30" s="129"/>
      <c r="F30" s="130">
        <f t="shared" si="9"/>
        <v>0</v>
      </c>
      <c r="G30" s="108"/>
      <c r="H30" s="109"/>
      <c r="I30" s="110">
        <f t="shared" si="10"/>
        <v>0</v>
      </c>
      <c r="J30" s="108"/>
      <c r="K30" s="109"/>
      <c r="L30" s="110">
        <f t="shared" si="11"/>
        <v>0</v>
      </c>
      <c r="M30" s="108"/>
      <c r="N30" s="109"/>
      <c r="O30" s="110">
        <f t="shared" si="12"/>
        <v>0</v>
      </c>
      <c r="P30" s="108"/>
      <c r="Q30" s="109"/>
      <c r="R30" s="110">
        <f t="shared" si="13"/>
        <v>0</v>
      </c>
      <c r="S30" s="131"/>
      <c r="T30" s="132"/>
      <c r="U30" s="133">
        <f t="shared" si="14"/>
        <v>0</v>
      </c>
      <c r="V30" s="134"/>
      <c r="W30" s="134"/>
      <c r="X30" s="134"/>
      <c r="Y30" s="134"/>
      <c r="Z30" s="134"/>
      <c r="AA30" s="134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4"/>
    </row>
    <row r="31" ht="12.75" customHeight="1">
      <c r="A31" s="108"/>
      <c r="B31" s="109"/>
      <c r="C31" s="110">
        <f t="shared" si="8"/>
        <v>0</v>
      </c>
      <c r="D31" s="128"/>
      <c r="E31" s="129"/>
      <c r="F31" s="130">
        <f t="shared" si="9"/>
        <v>0</v>
      </c>
      <c r="G31" s="108"/>
      <c r="H31" s="109"/>
      <c r="I31" s="110">
        <f t="shared" si="10"/>
        <v>0</v>
      </c>
      <c r="J31" s="108"/>
      <c r="K31" s="109"/>
      <c r="L31" s="110">
        <f t="shared" si="11"/>
        <v>0</v>
      </c>
      <c r="M31" s="108"/>
      <c r="N31" s="109"/>
      <c r="O31" s="110">
        <f t="shared" si="12"/>
        <v>0</v>
      </c>
      <c r="P31" s="108"/>
      <c r="Q31" s="109"/>
      <c r="R31" s="110">
        <f t="shared" si="13"/>
        <v>0</v>
      </c>
      <c r="S31" s="131"/>
      <c r="T31" s="132"/>
      <c r="U31" s="133">
        <f t="shared" si="14"/>
        <v>0</v>
      </c>
      <c r="V31" s="134"/>
      <c r="W31" s="134"/>
      <c r="X31" s="134"/>
      <c r="Y31" s="134"/>
      <c r="Z31" s="134"/>
      <c r="AA31" s="134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4"/>
    </row>
    <row r="32" ht="12.75" customHeight="1">
      <c r="A32" s="108"/>
      <c r="B32" s="109"/>
      <c r="C32" s="110">
        <f t="shared" si="8"/>
        <v>0</v>
      </c>
      <c r="D32" s="128"/>
      <c r="E32" s="129"/>
      <c r="F32" s="130">
        <f t="shared" si="9"/>
        <v>0</v>
      </c>
      <c r="G32" s="108"/>
      <c r="H32" s="109"/>
      <c r="I32" s="110">
        <f t="shared" si="10"/>
        <v>0</v>
      </c>
      <c r="J32" s="108"/>
      <c r="K32" s="109"/>
      <c r="L32" s="110">
        <f t="shared" si="11"/>
        <v>0</v>
      </c>
      <c r="M32" s="108"/>
      <c r="N32" s="109"/>
      <c r="O32" s="110">
        <f t="shared" si="12"/>
        <v>0</v>
      </c>
      <c r="P32" s="108"/>
      <c r="Q32" s="109"/>
      <c r="R32" s="110">
        <f t="shared" si="13"/>
        <v>0</v>
      </c>
      <c r="S32" s="131"/>
      <c r="T32" s="132"/>
      <c r="U32" s="133">
        <f t="shared" si="14"/>
        <v>0</v>
      </c>
      <c r="V32" s="134"/>
      <c r="W32" s="134"/>
      <c r="X32" s="134"/>
      <c r="Y32" s="134"/>
      <c r="Z32" s="134"/>
      <c r="AA32" s="134"/>
      <c r="AB32" s="135"/>
      <c r="AC32" s="135"/>
      <c r="AD32" s="135"/>
      <c r="AE32" s="135"/>
      <c r="AF32" s="135"/>
      <c r="AG32" s="135"/>
      <c r="AH32" s="135"/>
      <c r="AI32" s="135"/>
      <c r="AJ32" s="135"/>
      <c r="AK32" s="135"/>
      <c r="AL32" s="135"/>
      <c r="AM32" s="135"/>
      <c r="AN32" s="134"/>
    </row>
    <row r="33" ht="12.75" customHeight="1">
      <c r="A33" s="108"/>
      <c r="B33" s="109"/>
      <c r="C33" s="110">
        <f t="shared" si="8"/>
        <v>0</v>
      </c>
      <c r="D33" s="128"/>
      <c r="E33" s="129"/>
      <c r="F33" s="130">
        <f t="shared" si="9"/>
        <v>0</v>
      </c>
      <c r="G33" s="108"/>
      <c r="H33" s="109"/>
      <c r="I33" s="110">
        <f t="shared" si="10"/>
        <v>0</v>
      </c>
      <c r="J33" s="108"/>
      <c r="K33" s="109"/>
      <c r="L33" s="110">
        <f t="shared" si="11"/>
        <v>0</v>
      </c>
      <c r="M33" s="108"/>
      <c r="N33" s="109"/>
      <c r="O33" s="110">
        <f t="shared" si="12"/>
        <v>0</v>
      </c>
      <c r="P33" s="108"/>
      <c r="Q33" s="109"/>
      <c r="R33" s="110">
        <f t="shared" si="13"/>
        <v>0</v>
      </c>
      <c r="S33" s="131"/>
      <c r="T33" s="132"/>
      <c r="U33" s="133">
        <f t="shared" si="14"/>
        <v>0</v>
      </c>
      <c r="V33" s="134"/>
      <c r="W33" s="134"/>
      <c r="X33" s="134"/>
      <c r="Y33" s="134"/>
      <c r="Z33" s="134"/>
      <c r="AA33" s="134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4"/>
    </row>
    <row r="34" ht="12.75" customHeight="1">
      <c r="A34" s="108"/>
      <c r="B34" s="109"/>
      <c r="C34" s="110">
        <f t="shared" si="8"/>
        <v>0</v>
      </c>
      <c r="D34" s="128"/>
      <c r="E34" s="129"/>
      <c r="F34" s="130">
        <f t="shared" si="9"/>
        <v>0</v>
      </c>
      <c r="G34" s="108"/>
      <c r="H34" s="109"/>
      <c r="I34" s="110">
        <f t="shared" si="10"/>
        <v>0</v>
      </c>
      <c r="J34" s="108"/>
      <c r="K34" s="109"/>
      <c r="L34" s="110">
        <f t="shared" si="11"/>
        <v>0</v>
      </c>
      <c r="M34" s="108"/>
      <c r="N34" s="109"/>
      <c r="O34" s="110">
        <f t="shared" si="12"/>
        <v>0</v>
      </c>
      <c r="P34" s="108"/>
      <c r="Q34" s="109"/>
      <c r="R34" s="110">
        <f t="shared" si="13"/>
        <v>0</v>
      </c>
      <c r="S34" s="131"/>
      <c r="T34" s="132"/>
      <c r="U34" s="133">
        <f t="shared" si="14"/>
        <v>0</v>
      </c>
      <c r="V34" s="134"/>
      <c r="W34" s="134"/>
      <c r="X34" s="134"/>
      <c r="Y34" s="134"/>
      <c r="Z34" s="134"/>
      <c r="AA34" s="134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4"/>
    </row>
    <row r="35" ht="12.75" customHeight="1">
      <c r="A35" s="108"/>
      <c r="B35" s="109"/>
      <c r="C35" s="110">
        <f t="shared" si="8"/>
        <v>0</v>
      </c>
      <c r="D35" s="128"/>
      <c r="E35" s="129"/>
      <c r="F35" s="130">
        <f t="shared" si="9"/>
        <v>0</v>
      </c>
      <c r="G35" s="108"/>
      <c r="H35" s="109"/>
      <c r="I35" s="110">
        <f t="shared" si="10"/>
        <v>0</v>
      </c>
      <c r="J35" s="108"/>
      <c r="K35" s="109"/>
      <c r="L35" s="110">
        <f t="shared" si="11"/>
        <v>0</v>
      </c>
      <c r="M35" s="108"/>
      <c r="N35" s="109"/>
      <c r="O35" s="110">
        <f t="shared" si="12"/>
        <v>0</v>
      </c>
      <c r="P35" s="108"/>
      <c r="Q35" s="109"/>
      <c r="R35" s="110">
        <f t="shared" si="13"/>
        <v>0</v>
      </c>
      <c r="S35" s="131"/>
      <c r="T35" s="132"/>
      <c r="U35" s="133">
        <f t="shared" si="14"/>
        <v>0</v>
      </c>
      <c r="V35" s="134"/>
      <c r="W35" s="134"/>
      <c r="X35" s="134"/>
      <c r="Y35" s="134"/>
      <c r="Z35" s="134"/>
      <c r="AA35" s="134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4"/>
    </row>
    <row r="36" ht="12.75" customHeight="1">
      <c r="A36" s="108"/>
      <c r="B36" s="109"/>
      <c r="C36" s="110">
        <f t="shared" si="8"/>
        <v>0</v>
      </c>
      <c r="D36" s="128"/>
      <c r="E36" s="129"/>
      <c r="F36" s="130">
        <f t="shared" si="9"/>
        <v>0</v>
      </c>
      <c r="G36" s="108"/>
      <c r="H36" s="109"/>
      <c r="I36" s="110">
        <f t="shared" si="10"/>
        <v>0</v>
      </c>
      <c r="J36" s="108"/>
      <c r="K36" s="109"/>
      <c r="L36" s="110">
        <f t="shared" si="11"/>
        <v>0</v>
      </c>
      <c r="M36" s="108"/>
      <c r="N36" s="109"/>
      <c r="O36" s="110">
        <f t="shared" si="12"/>
        <v>0</v>
      </c>
      <c r="P36" s="108"/>
      <c r="Q36" s="109"/>
      <c r="R36" s="110">
        <f t="shared" si="13"/>
        <v>0</v>
      </c>
      <c r="S36" s="131"/>
      <c r="T36" s="132"/>
      <c r="U36" s="133">
        <f t="shared" si="14"/>
        <v>0</v>
      </c>
      <c r="V36" s="134"/>
      <c r="W36" s="134"/>
      <c r="X36" s="134"/>
      <c r="Y36" s="134"/>
      <c r="Z36" s="134"/>
      <c r="AA36" s="134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4"/>
    </row>
    <row r="37" ht="12.75" customHeight="1">
      <c r="A37" s="113"/>
      <c r="B37" s="114"/>
      <c r="C37" s="115">
        <f t="shared" si="8"/>
        <v>0</v>
      </c>
      <c r="D37" s="136"/>
      <c r="E37" s="137"/>
      <c r="F37" s="138">
        <f t="shared" si="9"/>
        <v>0</v>
      </c>
      <c r="G37" s="113"/>
      <c r="H37" s="114"/>
      <c r="I37" s="115">
        <f t="shared" si="10"/>
        <v>0</v>
      </c>
      <c r="J37" s="113"/>
      <c r="K37" s="114"/>
      <c r="L37" s="115">
        <f t="shared" si="11"/>
        <v>0</v>
      </c>
      <c r="M37" s="113"/>
      <c r="N37" s="114"/>
      <c r="O37" s="115">
        <f t="shared" si="12"/>
        <v>0</v>
      </c>
      <c r="P37" s="113"/>
      <c r="Q37" s="114"/>
      <c r="R37" s="115">
        <f t="shared" si="13"/>
        <v>0</v>
      </c>
      <c r="S37" s="139"/>
      <c r="T37" s="140"/>
      <c r="U37" s="141">
        <f t="shared" si="14"/>
        <v>0</v>
      </c>
      <c r="V37" s="134"/>
      <c r="W37" s="134"/>
      <c r="X37" s="134"/>
      <c r="Y37" s="134"/>
      <c r="Z37" s="134"/>
      <c r="AA37" s="134"/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4"/>
    </row>
    <row r="38" ht="12.75" customHeight="1">
      <c r="A38" s="116"/>
      <c r="B38" s="116"/>
      <c r="C38" s="117">
        <f>SUM(C23:C37)</f>
        <v>9236</v>
      </c>
      <c r="D38" s="116"/>
      <c r="E38" s="116"/>
      <c r="F38" s="117">
        <f>SUM(F23:F37)</f>
        <v>0</v>
      </c>
      <c r="G38" s="116"/>
      <c r="H38" s="116"/>
      <c r="I38" s="117">
        <f>SUM(I23:I37)</f>
        <v>4489</v>
      </c>
      <c r="J38" s="116"/>
      <c r="K38" s="116"/>
      <c r="L38" s="117">
        <f>SUM(L23:L37)</f>
        <v>13958</v>
      </c>
      <c r="M38" s="116"/>
      <c r="N38" s="116"/>
      <c r="O38" s="117">
        <f>SUM(O23:O37)</f>
        <v>15237</v>
      </c>
      <c r="P38" s="116"/>
      <c r="Q38" s="116"/>
      <c r="R38" s="117">
        <f>SUM(R23:R37)</f>
        <v>6637</v>
      </c>
      <c r="S38" s="116"/>
      <c r="T38" s="116"/>
      <c r="U38" s="117">
        <f>SUM(U23:U37)</f>
        <v>8330</v>
      </c>
      <c r="V38" s="134"/>
      <c r="W38" s="134"/>
      <c r="X38" s="134"/>
      <c r="Y38" s="134"/>
      <c r="Z38" s="134"/>
      <c r="AA38" s="134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4"/>
    </row>
    <row r="39" ht="12.75" customHeight="1">
      <c r="V39" s="134"/>
      <c r="W39" s="134"/>
      <c r="X39" s="134"/>
      <c r="Y39" s="134"/>
      <c r="Z39" s="134"/>
      <c r="AA39" s="134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4"/>
    </row>
    <row r="40" ht="12.75" customHeight="1">
      <c r="V40" s="134"/>
      <c r="W40" s="134"/>
      <c r="X40" s="134"/>
      <c r="Y40" s="134"/>
      <c r="Z40" s="134"/>
      <c r="AA40" s="134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4"/>
    </row>
    <row r="41" ht="12.75" customHeight="1">
      <c r="A41" s="142" t="s">
        <v>69</v>
      </c>
      <c r="B41" s="101"/>
      <c r="C41" s="102"/>
      <c r="D41" s="142" t="s">
        <v>70</v>
      </c>
      <c r="E41" s="101"/>
      <c r="F41" s="102"/>
      <c r="G41" s="142" t="s">
        <v>71</v>
      </c>
      <c r="H41" s="101"/>
      <c r="I41" s="102"/>
      <c r="J41" s="142" t="s">
        <v>72</v>
      </c>
      <c r="K41" s="101"/>
      <c r="L41" s="102"/>
      <c r="M41" s="143" t="s">
        <v>73</v>
      </c>
      <c r="N41" s="101"/>
      <c r="O41" s="102"/>
      <c r="P41" s="144" t="s">
        <v>74</v>
      </c>
      <c r="Q41" s="101"/>
      <c r="R41" s="102"/>
      <c r="S41" s="143" t="s">
        <v>75</v>
      </c>
      <c r="T41" s="101"/>
      <c r="U41" s="102"/>
      <c r="V41" s="134"/>
      <c r="W41" s="134"/>
      <c r="X41" s="134"/>
      <c r="Y41" s="134"/>
      <c r="Z41" s="134"/>
      <c r="AA41" s="134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4"/>
      <c r="AO41" s="104"/>
    </row>
    <row r="42" ht="12.75" customHeight="1">
      <c r="A42" s="145" t="s">
        <v>56</v>
      </c>
      <c r="B42" s="146" t="s">
        <v>57</v>
      </c>
      <c r="C42" s="147" t="s">
        <v>13</v>
      </c>
      <c r="D42" s="145" t="s">
        <v>56</v>
      </c>
      <c r="E42" s="146" t="s">
        <v>57</v>
      </c>
      <c r="F42" s="147" t="s">
        <v>13</v>
      </c>
      <c r="G42" s="145" t="s">
        <v>56</v>
      </c>
      <c r="H42" s="146" t="s">
        <v>57</v>
      </c>
      <c r="I42" s="147" t="s">
        <v>13</v>
      </c>
      <c r="J42" s="145" t="s">
        <v>56</v>
      </c>
      <c r="K42" s="146" t="s">
        <v>57</v>
      </c>
      <c r="L42" s="147" t="s">
        <v>13</v>
      </c>
      <c r="M42" s="145" t="s">
        <v>56</v>
      </c>
      <c r="N42" s="146" t="s">
        <v>57</v>
      </c>
      <c r="O42" s="147" t="s">
        <v>13</v>
      </c>
      <c r="P42" s="148" t="s">
        <v>56</v>
      </c>
      <c r="Q42" s="149" t="s">
        <v>57</v>
      </c>
      <c r="R42" s="150" t="s">
        <v>13</v>
      </c>
      <c r="S42" s="145" t="s">
        <v>56</v>
      </c>
      <c r="T42" s="146" t="s">
        <v>57</v>
      </c>
      <c r="U42" s="147" t="s">
        <v>13</v>
      </c>
      <c r="V42" s="134"/>
      <c r="W42" s="134"/>
      <c r="X42" s="134"/>
      <c r="Y42" s="134"/>
      <c r="Z42" s="134"/>
      <c r="AA42" s="134"/>
      <c r="AB42" s="135"/>
      <c r="AC42" s="135"/>
      <c r="AD42" s="135"/>
      <c r="AE42" s="135"/>
      <c r="AF42" s="135"/>
      <c r="AG42" s="135"/>
      <c r="AH42" s="135"/>
      <c r="AI42" s="135"/>
      <c r="AJ42" s="135"/>
      <c r="AK42" s="135"/>
      <c r="AL42" s="135"/>
      <c r="AM42" s="135"/>
      <c r="AN42" s="134"/>
    </row>
    <row r="43" ht="12.75" customHeight="1">
      <c r="A43" s="151" t="s">
        <v>58</v>
      </c>
      <c r="B43" s="152">
        <v>50.0</v>
      </c>
      <c r="C43" s="153">
        <f t="shared" ref="C43:C60" si="15">B43*B43</f>
        <v>2500</v>
      </c>
      <c r="D43" s="151" t="s">
        <v>58</v>
      </c>
      <c r="E43" s="152">
        <v>88.0</v>
      </c>
      <c r="F43" s="153">
        <f t="shared" ref="F43:F60" si="16">E43*E43</f>
        <v>7744</v>
      </c>
      <c r="G43" s="151" t="s">
        <v>58</v>
      </c>
      <c r="H43" s="152">
        <v>69.0</v>
      </c>
      <c r="I43" s="153">
        <f t="shared" ref="I43:I60" si="17">H43*H43</f>
        <v>4761</v>
      </c>
      <c r="J43" s="151" t="s">
        <v>58</v>
      </c>
      <c r="K43" s="152">
        <v>52.5</v>
      </c>
      <c r="L43" s="153">
        <f t="shared" ref="L43:L60" si="18">K43*K43</f>
        <v>2756.25</v>
      </c>
      <c r="M43" s="151" t="s">
        <v>58</v>
      </c>
      <c r="N43" s="152">
        <v>67.0</v>
      </c>
      <c r="O43" s="153">
        <f t="shared" ref="O43:O60" si="19">N43*N43</f>
        <v>4489</v>
      </c>
      <c r="P43" s="154"/>
      <c r="Q43" s="155"/>
      <c r="R43" s="156">
        <f t="shared" ref="R43:R60" si="20">Q43*Q43</f>
        <v>0</v>
      </c>
      <c r="S43" s="151" t="s">
        <v>59</v>
      </c>
      <c r="T43" s="152">
        <v>73.0</v>
      </c>
      <c r="U43" s="153">
        <f t="shared" ref="U43:U60" si="21">T43*T43</f>
        <v>5329</v>
      </c>
      <c r="V43" s="134"/>
      <c r="W43" s="134"/>
      <c r="X43" s="134"/>
      <c r="Y43" s="134"/>
      <c r="Z43" s="134"/>
      <c r="AA43" s="134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4"/>
    </row>
    <row r="44" ht="12.75" customHeight="1">
      <c r="A44" s="157" t="s">
        <v>58</v>
      </c>
      <c r="B44" s="109">
        <v>51.0</v>
      </c>
      <c r="C44" s="110">
        <f t="shared" si="15"/>
        <v>2601</v>
      </c>
      <c r="D44" s="157"/>
      <c r="E44" s="109"/>
      <c r="F44" s="110">
        <f t="shared" si="16"/>
        <v>0</v>
      </c>
      <c r="G44" s="157"/>
      <c r="H44" s="109"/>
      <c r="I44" s="110">
        <f t="shared" si="17"/>
        <v>0</v>
      </c>
      <c r="J44" s="157" t="s">
        <v>58</v>
      </c>
      <c r="K44" s="109">
        <v>57.0</v>
      </c>
      <c r="L44" s="110">
        <f t="shared" si="18"/>
        <v>3249</v>
      </c>
      <c r="M44" s="157" t="s">
        <v>58</v>
      </c>
      <c r="N44" s="109">
        <v>52.5</v>
      </c>
      <c r="O44" s="110">
        <f t="shared" si="19"/>
        <v>2756.25</v>
      </c>
      <c r="P44" s="158"/>
      <c r="Q44" s="129"/>
      <c r="R44" s="130">
        <f t="shared" si="20"/>
        <v>0</v>
      </c>
      <c r="S44" s="157" t="s">
        <v>59</v>
      </c>
      <c r="T44" s="109">
        <v>65.0</v>
      </c>
      <c r="U44" s="110">
        <f t="shared" si="21"/>
        <v>4225</v>
      </c>
      <c r="V44" s="134"/>
      <c r="W44" s="134"/>
      <c r="X44" s="134"/>
      <c r="Y44" s="134"/>
      <c r="Z44" s="134"/>
      <c r="AA44" s="134"/>
      <c r="AB44" s="135"/>
      <c r="AC44" s="135"/>
      <c r="AD44" s="135"/>
      <c r="AE44" s="135"/>
      <c r="AF44" s="135"/>
      <c r="AG44" s="135"/>
      <c r="AH44" s="135"/>
      <c r="AI44" s="135"/>
      <c r="AJ44" s="135"/>
      <c r="AK44" s="135"/>
      <c r="AL44" s="135"/>
      <c r="AM44" s="135"/>
      <c r="AN44" s="134"/>
    </row>
    <row r="45" ht="12.75" customHeight="1">
      <c r="A45" s="157"/>
      <c r="B45" s="109"/>
      <c r="C45" s="110">
        <f t="shared" si="15"/>
        <v>0</v>
      </c>
      <c r="D45" s="157"/>
      <c r="E45" s="109"/>
      <c r="F45" s="110">
        <f t="shared" si="16"/>
        <v>0</v>
      </c>
      <c r="G45" s="157"/>
      <c r="H45" s="109"/>
      <c r="I45" s="110">
        <f t="shared" si="17"/>
        <v>0</v>
      </c>
      <c r="J45" s="157" t="s">
        <v>58</v>
      </c>
      <c r="K45" s="109">
        <v>50.0</v>
      </c>
      <c r="L45" s="110">
        <f t="shared" si="18"/>
        <v>2500</v>
      </c>
      <c r="M45" s="157"/>
      <c r="N45" s="109"/>
      <c r="O45" s="110">
        <f t="shared" si="19"/>
        <v>0</v>
      </c>
      <c r="P45" s="158"/>
      <c r="Q45" s="129"/>
      <c r="R45" s="130">
        <f t="shared" si="20"/>
        <v>0</v>
      </c>
      <c r="S45" s="157" t="s">
        <v>58</v>
      </c>
      <c r="T45" s="109">
        <v>74.0</v>
      </c>
      <c r="U45" s="110">
        <f t="shared" si="21"/>
        <v>5476</v>
      </c>
      <c r="V45" s="134"/>
      <c r="W45" s="134"/>
      <c r="X45" s="134"/>
      <c r="Y45" s="134"/>
      <c r="Z45" s="134"/>
      <c r="AA45" s="134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4"/>
    </row>
    <row r="46" ht="12.75" customHeight="1">
      <c r="A46" s="157"/>
      <c r="B46" s="109"/>
      <c r="C46" s="110">
        <f t="shared" si="15"/>
        <v>0</v>
      </c>
      <c r="D46" s="157"/>
      <c r="E46" s="109"/>
      <c r="F46" s="110">
        <f t="shared" si="16"/>
        <v>0</v>
      </c>
      <c r="G46" s="157"/>
      <c r="H46" s="109"/>
      <c r="I46" s="110">
        <f t="shared" si="17"/>
        <v>0</v>
      </c>
      <c r="J46" s="157" t="s">
        <v>58</v>
      </c>
      <c r="K46" s="109">
        <v>61.5</v>
      </c>
      <c r="L46" s="110">
        <f t="shared" si="18"/>
        <v>3782.25</v>
      </c>
      <c r="M46" s="157"/>
      <c r="N46" s="109"/>
      <c r="O46" s="110">
        <f t="shared" si="19"/>
        <v>0</v>
      </c>
      <c r="P46" s="158"/>
      <c r="Q46" s="129"/>
      <c r="R46" s="130">
        <f t="shared" si="20"/>
        <v>0</v>
      </c>
      <c r="S46" s="157" t="s">
        <v>58</v>
      </c>
      <c r="T46" s="109">
        <v>84.0</v>
      </c>
      <c r="U46" s="110">
        <f t="shared" si="21"/>
        <v>7056</v>
      </c>
      <c r="V46" s="134"/>
      <c r="W46" s="134"/>
      <c r="X46" s="134"/>
      <c r="Y46" s="134"/>
      <c r="Z46" s="134"/>
      <c r="AA46" s="134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4"/>
    </row>
    <row r="47" ht="12.75" customHeight="1">
      <c r="A47" s="157"/>
      <c r="B47" s="109"/>
      <c r="C47" s="110">
        <f t="shared" si="15"/>
        <v>0</v>
      </c>
      <c r="D47" s="157"/>
      <c r="E47" s="109"/>
      <c r="F47" s="110">
        <f t="shared" si="16"/>
        <v>0</v>
      </c>
      <c r="G47" s="157"/>
      <c r="H47" s="109"/>
      <c r="I47" s="110">
        <f t="shared" si="17"/>
        <v>0</v>
      </c>
      <c r="J47" s="157" t="s">
        <v>58</v>
      </c>
      <c r="K47" s="109">
        <v>52.5</v>
      </c>
      <c r="L47" s="110">
        <f t="shared" si="18"/>
        <v>2756.25</v>
      </c>
      <c r="M47" s="157"/>
      <c r="N47" s="109"/>
      <c r="O47" s="110">
        <f t="shared" si="19"/>
        <v>0</v>
      </c>
      <c r="P47" s="158"/>
      <c r="Q47" s="129"/>
      <c r="R47" s="130">
        <f t="shared" si="20"/>
        <v>0</v>
      </c>
      <c r="S47" s="157"/>
      <c r="T47" s="109"/>
      <c r="U47" s="110">
        <f t="shared" si="21"/>
        <v>0</v>
      </c>
      <c r="V47" s="134"/>
      <c r="W47" s="134"/>
      <c r="X47" s="134"/>
      <c r="Y47" s="134"/>
      <c r="Z47" s="134"/>
      <c r="AA47" s="134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4"/>
    </row>
    <row r="48" ht="12.75" customHeight="1">
      <c r="A48" s="157"/>
      <c r="B48" s="109"/>
      <c r="C48" s="110">
        <f t="shared" si="15"/>
        <v>0</v>
      </c>
      <c r="D48" s="157"/>
      <c r="E48" s="109"/>
      <c r="F48" s="110">
        <f t="shared" si="16"/>
        <v>0</v>
      </c>
      <c r="G48" s="157"/>
      <c r="H48" s="109"/>
      <c r="I48" s="110">
        <f t="shared" si="17"/>
        <v>0</v>
      </c>
      <c r="J48" s="157" t="s">
        <v>58</v>
      </c>
      <c r="K48" s="109">
        <v>58.0</v>
      </c>
      <c r="L48" s="110">
        <f t="shared" si="18"/>
        <v>3364</v>
      </c>
      <c r="M48" s="157"/>
      <c r="N48" s="109"/>
      <c r="O48" s="110">
        <f t="shared" si="19"/>
        <v>0</v>
      </c>
      <c r="P48" s="158"/>
      <c r="Q48" s="129"/>
      <c r="R48" s="130">
        <f t="shared" si="20"/>
        <v>0</v>
      </c>
      <c r="S48" s="157"/>
      <c r="T48" s="109"/>
      <c r="U48" s="110">
        <f t="shared" si="21"/>
        <v>0</v>
      </c>
      <c r="V48" s="134"/>
      <c r="W48" s="134"/>
      <c r="X48" s="134"/>
      <c r="Y48" s="134"/>
      <c r="Z48" s="134"/>
      <c r="AA48" s="134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4"/>
    </row>
    <row r="49" ht="12.75" customHeight="1">
      <c r="A49" s="157"/>
      <c r="B49" s="109"/>
      <c r="C49" s="110">
        <f t="shared" si="15"/>
        <v>0</v>
      </c>
      <c r="D49" s="157"/>
      <c r="E49" s="109"/>
      <c r="F49" s="110">
        <f t="shared" si="16"/>
        <v>0</v>
      </c>
      <c r="G49" s="157"/>
      <c r="H49" s="109"/>
      <c r="I49" s="110">
        <f t="shared" si="17"/>
        <v>0</v>
      </c>
      <c r="J49" s="157" t="s">
        <v>58</v>
      </c>
      <c r="K49" s="109">
        <v>70.0</v>
      </c>
      <c r="L49" s="110">
        <f t="shared" si="18"/>
        <v>4900</v>
      </c>
      <c r="M49" s="157"/>
      <c r="N49" s="109"/>
      <c r="O49" s="110">
        <f t="shared" si="19"/>
        <v>0</v>
      </c>
      <c r="P49" s="158"/>
      <c r="Q49" s="129"/>
      <c r="R49" s="130">
        <f t="shared" si="20"/>
        <v>0</v>
      </c>
      <c r="S49" s="157"/>
      <c r="T49" s="109"/>
      <c r="U49" s="110">
        <f t="shared" si="21"/>
        <v>0</v>
      </c>
      <c r="V49" s="134"/>
      <c r="W49" s="134"/>
      <c r="X49" s="134"/>
      <c r="Y49" s="134"/>
      <c r="Z49" s="134"/>
      <c r="AA49" s="134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4"/>
    </row>
    <row r="50" ht="12.75" customHeight="1">
      <c r="A50" s="159"/>
      <c r="B50" s="109"/>
      <c r="C50" s="110">
        <f t="shared" si="15"/>
        <v>0</v>
      </c>
      <c r="D50" s="157"/>
      <c r="E50" s="109"/>
      <c r="F50" s="110">
        <f t="shared" si="16"/>
        <v>0</v>
      </c>
      <c r="G50" s="157"/>
      <c r="H50" s="109"/>
      <c r="I50" s="110">
        <f t="shared" si="17"/>
        <v>0</v>
      </c>
      <c r="J50" s="157" t="s">
        <v>58</v>
      </c>
      <c r="K50" s="109">
        <v>62.0</v>
      </c>
      <c r="L50" s="110">
        <f t="shared" si="18"/>
        <v>3844</v>
      </c>
      <c r="M50" s="157"/>
      <c r="N50" s="109"/>
      <c r="O50" s="110">
        <f t="shared" si="19"/>
        <v>0</v>
      </c>
      <c r="P50" s="158"/>
      <c r="Q50" s="129"/>
      <c r="R50" s="130">
        <f t="shared" si="20"/>
        <v>0</v>
      </c>
      <c r="S50" s="157"/>
      <c r="T50" s="109"/>
      <c r="U50" s="110">
        <f t="shared" si="21"/>
        <v>0</v>
      </c>
      <c r="V50" s="134"/>
      <c r="W50" s="134"/>
      <c r="X50" s="134"/>
      <c r="Y50" s="134"/>
      <c r="Z50" s="134"/>
      <c r="AA50" s="134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4"/>
    </row>
    <row r="51" ht="12.75" customHeight="1">
      <c r="A51" s="157"/>
      <c r="B51" s="109"/>
      <c r="C51" s="110">
        <f t="shared" si="15"/>
        <v>0</v>
      </c>
      <c r="D51" s="157"/>
      <c r="E51" s="109"/>
      <c r="F51" s="110">
        <f t="shared" si="16"/>
        <v>0</v>
      </c>
      <c r="G51" s="157"/>
      <c r="H51" s="109"/>
      <c r="I51" s="110">
        <f t="shared" si="17"/>
        <v>0</v>
      </c>
      <c r="J51" s="157" t="s">
        <v>58</v>
      </c>
      <c r="K51" s="109">
        <v>57.0</v>
      </c>
      <c r="L51" s="110">
        <f t="shared" si="18"/>
        <v>3249</v>
      </c>
      <c r="M51" s="157"/>
      <c r="N51" s="109"/>
      <c r="O51" s="110">
        <f t="shared" si="19"/>
        <v>0</v>
      </c>
      <c r="P51" s="158"/>
      <c r="Q51" s="129"/>
      <c r="R51" s="130">
        <f t="shared" si="20"/>
        <v>0</v>
      </c>
      <c r="S51" s="157"/>
      <c r="T51" s="109"/>
      <c r="U51" s="110">
        <f t="shared" si="21"/>
        <v>0</v>
      </c>
      <c r="V51" s="134"/>
      <c r="W51" s="134"/>
      <c r="X51" s="134"/>
      <c r="Y51" s="134"/>
      <c r="Z51" s="134"/>
      <c r="AA51" s="134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4"/>
    </row>
    <row r="52" ht="12.75" customHeight="1">
      <c r="A52" s="157"/>
      <c r="B52" s="109"/>
      <c r="C52" s="110">
        <f t="shared" si="15"/>
        <v>0</v>
      </c>
      <c r="D52" s="157"/>
      <c r="E52" s="109"/>
      <c r="F52" s="110">
        <f t="shared" si="16"/>
        <v>0</v>
      </c>
      <c r="G52" s="157"/>
      <c r="H52" s="109"/>
      <c r="I52" s="110">
        <f t="shared" si="17"/>
        <v>0</v>
      </c>
      <c r="J52" s="157"/>
      <c r="K52" s="109"/>
      <c r="L52" s="110">
        <f t="shared" si="18"/>
        <v>0</v>
      </c>
      <c r="M52" s="157"/>
      <c r="N52" s="109"/>
      <c r="O52" s="110">
        <f t="shared" si="19"/>
        <v>0</v>
      </c>
      <c r="P52" s="158"/>
      <c r="Q52" s="129"/>
      <c r="R52" s="130">
        <f t="shared" si="20"/>
        <v>0</v>
      </c>
      <c r="S52" s="157"/>
      <c r="T52" s="109"/>
      <c r="U52" s="110">
        <f t="shared" si="21"/>
        <v>0</v>
      </c>
      <c r="V52" s="134"/>
      <c r="W52" s="134"/>
      <c r="X52" s="134"/>
      <c r="Y52" s="134"/>
      <c r="Z52" s="134"/>
      <c r="AA52" s="134"/>
      <c r="AB52" s="135"/>
      <c r="AC52" s="135"/>
      <c r="AD52" s="135"/>
      <c r="AE52" s="135"/>
      <c r="AF52" s="135"/>
      <c r="AG52" s="135"/>
      <c r="AH52" s="135"/>
      <c r="AI52" s="135"/>
      <c r="AJ52" s="135"/>
      <c r="AK52" s="135"/>
      <c r="AL52" s="135"/>
      <c r="AM52" s="135"/>
      <c r="AN52" s="134"/>
    </row>
    <row r="53" ht="12.75" customHeight="1">
      <c r="A53" s="157"/>
      <c r="B53" s="109"/>
      <c r="C53" s="110">
        <f t="shared" si="15"/>
        <v>0</v>
      </c>
      <c r="D53" s="157"/>
      <c r="E53" s="109"/>
      <c r="F53" s="110">
        <f t="shared" si="16"/>
        <v>0</v>
      </c>
      <c r="G53" s="157"/>
      <c r="H53" s="109"/>
      <c r="I53" s="110">
        <f t="shared" si="17"/>
        <v>0</v>
      </c>
      <c r="J53" s="157"/>
      <c r="K53" s="109"/>
      <c r="L53" s="110">
        <f t="shared" si="18"/>
        <v>0</v>
      </c>
      <c r="M53" s="157"/>
      <c r="N53" s="109"/>
      <c r="O53" s="110">
        <f t="shared" si="19"/>
        <v>0</v>
      </c>
      <c r="P53" s="158"/>
      <c r="Q53" s="129"/>
      <c r="R53" s="130">
        <f t="shared" si="20"/>
        <v>0</v>
      </c>
      <c r="S53" s="157"/>
      <c r="T53" s="109"/>
      <c r="U53" s="110">
        <f t="shared" si="21"/>
        <v>0</v>
      </c>
      <c r="V53" s="134"/>
      <c r="W53" s="134"/>
      <c r="X53" s="134"/>
      <c r="Y53" s="134"/>
      <c r="Z53" s="134"/>
      <c r="AA53" s="134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4"/>
    </row>
    <row r="54" ht="12.75" customHeight="1">
      <c r="A54" s="157"/>
      <c r="B54" s="109"/>
      <c r="C54" s="110">
        <f t="shared" si="15"/>
        <v>0</v>
      </c>
      <c r="D54" s="157"/>
      <c r="E54" s="109"/>
      <c r="F54" s="110">
        <f t="shared" si="16"/>
        <v>0</v>
      </c>
      <c r="G54" s="157"/>
      <c r="H54" s="109"/>
      <c r="I54" s="110">
        <f t="shared" si="17"/>
        <v>0</v>
      </c>
      <c r="J54" s="157"/>
      <c r="K54" s="109"/>
      <c r="L54" s="110">
        <f t="shared" si="18"/>
        <v>0</v>
      </c>
      <c r="M54" s="157"/>
      <c r="N54" s="109"/>
      <c r="O54" s="110">
        <f t="shared" si="19"/>
        <v>0</v>
      </c>
      <c r="P54" s="158"/>
      <c r="Q54" s="129"/>
      <c r="R54" s="130">
        <f t="shared" si="20"/>
        <v>0</v>
      </c>
      <c r="S54" s="157"/>
      <c r="T54" s="109"/>
      <c r="U54" s="110">
        <f t="shared" si="21"/>
        <v>0</v>
      </c>
      <c r="V54" s="134"/>
      <c r="W54" s="134"/>
      <c r="X54" s="134"/>
      <c r="Y54" s="134"/>
      <c r="Z54" s="134"/>
      <c r="AA54" s="134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4"/>
    </row>
    <row r="55" ht="12.75" customHeight="1">
      <c r="A55" s="157"/>
      <c r="B55" s="109"/>
      <c r="C55" s="110">
        <f t="shared" si="15"/>
        <v>0</v>
      </c>
      <c r="D55" s="157"/>
      <c r="E55" s="109"/>
      <c r="F55" s="110">
        <f t="shared" si="16"/>
        <v>0</v>
      </c>
      <c r="G55" s="157"/>
      <c r="H55" s="109"/>
      <c r="I55" s="110">
        <f t="shared" si="17"/>
        <v>0</v>
      </c>
      <c r="J55" s="157"/>
      <c r="K55" s="109"/>
      <c r="L55" s="110">
        <f t="shared" si="18"/>
        <v>0</v>
      </c>
      <c r="M55" s="157"/>
      <c r="N55" s="109"/>
      <c r="O55" s="110">
        <f t="shared" si="19"/>
        <v>0</v>
      </c>
      <c r="P55" s="158"/>
      <c r="Q55" s="129"/>
      <c r="R55" s="130">
        <f t="shared" si="20"/>
        <v>0</v>
      </c>
      <c r="S55" s="157"/>
      <c r="T55" s="109"/>
      <c r="U55" s="110">
        <f t="shared" si="21"/>
        <v>0</v>
      </c>
      <c r="V55" s="134"/>
      <c r="W55" s="134"/>
      <c r="X55" s="134"/>
      <c r="Y55" s="134"/>
      <c r="Z55" s="134"/>
      <c r="AA55" s="134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4"/>
    </row>
    <row r="56" ht="12.75" customHeight="1">
      <c r="A56" s="157"/>
      <c r="B56" s="109"/>
      <c r="C56" s="110">
        <f t="shared" si="15"/>
        <v>0</v>
      </c>
      <c r="D56" s="157"/>
      <c r="E56" s="109"/>
      <c r="F56" s="110">
        <f t="shared" si="16"/>
        <v>0</v>
      </c>
      <c r="G56" s="157"/>
      <c r="H56" s="109"/>
      <c r="I56" s="110">
        <f t="shared" si="17"/>
        <v>0</v>
      </c>
      <c r="J56" s="157"/>
      <c r="K56" s="109"/>
      <c r="L56" s="110">
        <f t="shared" si="18"/>
        <v>0</v>
      </c>
      <c r="M56" s="157"/>
      <c r="N56" s="109"/>
      <c r="O56" s="110">
        <f t="shared" si="19"/>
        <v>0</v>
      </c>
      <c r="P56" s="158"/>
      <c r="Q56" s="129"/>
      <c r="R56" s="130">
        <f t="shared" si="20"/>
        <v>0</v>
      </c>
      <c r="S56" s="157"/>
      <c r="T56" s="109"/>
      <c r="U56" s="110">
        <f t="shared" si="21"/>
        <v>0</v>
      </c>
      <c r="V56" s="134"/>
      <c r="W56" s="134"/>
      <c r="X56" s="134"/>
      <c r="Y56" s="134"/>
      <c r="Z56" s="134"/>
      <c r="AA56" s="134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4"/>
    </row>
    <row r="57" ht="12.75" customHeight="1">
      <c r="A57" s="157"/>
      <c r="B57" s="109"/>
      <c r="C57" s="110">
        <f t="shared" si="15"/>
        <v>0</v>
      </c>
      <c r="D57" s="157"/>
      <c r="E57" s="109"/>
      <c r="F57" s="110">
        <f t="shared" si="16"/>
        <v>0</v>
      </c>
      <c r="G57" s="157"/>
      <c r="H57" s="109"/>
      <c r="I57" s="110">
        <f t="shared" si="17"/>
        <v>0</v>
      </c>
      <c r="J57" s="157"/>
      <c r="K57" s="109"/>
      <c r="L57" s="110">
        <f t="shared" si="18"/>
        <v>0</v>
      </c>
      <c r="M57" s="157"/>
      <c r="N57" s="109"/>
      <c r="O57" s="110">
        <f t="shared" si="19"/>
        <v>0</v>
      </c>
      <c r="P57" s="158"/>
      <c r="Q57" s="129"/>
      <c r="R57" s="130">
        <f t="shared" si="20"/>
        <v>0</v>
      </c>
      <c r="S57" s="157"/>
      <c r="T57" s="109"/>
      <c r="U57" s="110">
        <f t="shared" si="21"/>
        <v>0</v>
      </c>
      <c r="V57" s="134"/>
      <c r="W57" s="134"/>
      <c r="X57" s="134"/>
      <c r="Y57" s="134"/>
      <c r="Z57" s="134"/>
      <c r="AA57" s="134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4"/>
    </row>
    <row r="58" ht="12.75" customHeight="1">
      <c r="A58" s="157"/>
      <c r="B58" s="109"/>
      <c r="C58" s="110">
        <f t="shared" si="15"/>
        <v>0</v>
      </c>
      <c r="D58" s="157"/>
      <c r="E58" s="109"/>
      <c r="F58" s="110">
        <f t="shared" si="16"/>
        <v>0</v>
      </c>
      <c r="G58" s="157"/>
      <c r="H58" s="109"/>
      <c r="I58" s="110">
        <f t="shared" si="17"/>
        <v>0</v>
      </c>
      <c r="J58" s="157"/>
      <c r="K58" s="109"/>
      <c r="L58" s="110">
        <f t="shared" si="18"/>
        <v>0</v>
      </c>
      <c r="M58" s="157"/>
      <c r="N58" s="109"/>
      <c r="O58" s="110">
        <f t="shared" si="19"/>
        <v>0</v>
      </c>
      <c r="P58" s="158"/>
      <c r="Q58" s="129"/>
      <c r="R58" s="130">
        <f t="shared" si="20"/>
        <v>0</v>
      </c>
      <c r="S58" s="157"/>
      <c r="T58" s="109"/>
      <c r="U58" s="110">
        <f t="shared" si="21"/>
        <v>0</v>
      </c>
      <c r="V58" s="134"/>
      <c r="W58" s="134"/>
      <c r="X58" s="134"/>
      <c r="Y58" s="134"/>
      <c r="Z58" s="134"/>
      <c r="AA58" s="134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4"/>
    </row>
    <row r="59" ht="12.75" customHeight="1">
      <c r="A59" s="157"/>
      <c r="B59" s="109"/>
      <c r="C59" s="110">
        <f t="shared" si="15"/>
        <v>0</v>
      </c>
      <c r="D59" s="157"/>
      <c r="E59" s="109"/>
      <c r="F59" s="110">
        <f t="shared" si="16"/>
        <v>0</v>
      </c>
      <c r="G59" s="157"/>
      <c r="H59" s="109"/>
      <c r="I59" s="110">
        <f t="shared" si="17"/>
        <v>0</v>
      </c>
      <c r="J59" s="157"/>
      <c r="K59" s="109"/>
      <c r="L59" s="110">
        <f t="shared" si="18"/>
        <v>0</v>
      </c>
      <c r="M59" s="157"/>
      <c r="N59" s="109"/>
      <c r="O59" s="110">
        <f t="shared" si="19"/>
        <v>0</v>
      </c>
      <c r="P59" s="158"/>
      <c r="Q59" s="129"/>
      <c r="R59" s="130">
        <f t="shared" si="20"/>
        <v>0</v>
      </c>
      <c r="S59" s="157"/>
      <c r="T59" s="109"/>
      <c r="U59" s="110">
        <f t="shared" si="21"/>
        <v>0</v>
      </c>
      <c r="V59" s="134"/>
      <c r="W59" s="134"/>
      <c r="X59" s="134"/>
      <c r="Y59" s="134"/>
      <c r="Z59" s="134"/>
      <c r="AA59" s="134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4"/>
    </row>
    <row r="60" ht="12.75" customHeight="1">
      <c r="A60" s="157"/>
      <c r="B60" s="109"/>
      <c r="C60" s="110">
        <f t="shared" si="15"/>
        <v>0</v>
      </c>
      <c r="D60" s="157"/>
      <c r="E60" s="109"/>
      <c r="F60" s="110">
        <f t="shared" si="16"/>
        <v>0</v>
      </c>
      <c r="G60" s="157"/>
      <c r="H60" s="109"/>
      <c r="I60" s="110">
        <f t="shared" si="17"/>
        <v>0</v>
      </c>
      <c r="J60" s="157"/>
      <c r="K60" s="109"/>
      <c r="L60" s="110">
        <f t="shared" si="18"/>
        <v>0</v>
      </c>
      <c r="M60" s="157"/>
      <c r="N60" s="109"/>
      <c r="O60" s="110">
        <f t="shared" si="19"/>
        <v>0</v>
      </c>
      <c r="P60" s="158"/>
      <c r="Q60" s="129"/>
      <c r="R60" s="130">
        <f t="shared" si="20"/>
        <v>0</v>
      </c>
      <c r="S60" s="157"/>
      <c r="T60" s="109"/>
      <c r="U60" s="110">
        <f t="shared" si="21"/>
        <v>0</v>
      </c>
      <c r="V60" s="134"/>
      <c r="W60" s="134"/>
      <c r="X60" s="134"/>
      <c r="Y60" s="134"/>
      <c r="Z60" s="134"/>
      <c r="AA60" s="134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4"/>
    </row>
    <row r="61" ht="12.75" customHeight="1">
      <c r="A61" s="160"/>
      <c r="B61" s="161"/>
      <c r="C61" s="162">
        <f>SUM(C43:C60)</f>
        <v>5101</v>
      </c>
      <c r="D61" s="160"/>
      <c r="E61" s="161"/>
      <c r="F61" s="162">
        <f>SUM(F43:F60)</f>
        <v>7744</v>
      </c>
      <c r="G61" s="160"/>
      <c r="H61" s="161"/>
      <c r="I61" s="162">
        <f>SUM(I43:I57)</f>
        <v>4761</v>
      </c>
      <c r="J61" s="160"/>
      <c r="K61" s="161"/>
      <c r="L61" s="162">
        <f>SUM(L43:L60)</f>
        <v>30400.75</v>
      </c>
      <c r="M61" s="160"/>
      <c r="N61" s="161"/>
      <c r="O61" s="162">
        <f>SUM(O43:O60)</f>
        <v>7245.25</v>
      </c>
      <c r="P61" s="160"/>
      <c r="Q61" s="161"/>
      <c r="R61" s="163">
        <f>SUM(R43:R60)</f>
        <v>0</v>
      </c>
      <c r="S61" s="160"/>
      <c r="T61" s="161"/>
      <c r="U61" s="164">
        <f>SUM(U43:U60)</f>
        <v>22086</v>
      </c>
      <c r="V61" s="134"/>
      <c r="W61" s="134"/>
      <c r="X61" s="134"/>
      <c r="Y61" s="134"/>
      <c r="Z61" s="134"/>
      <c r="AA61" s="134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4"/>
    </row>
    <row r="62" ht="12.75" customHeight="1"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4"/>
    </row>
    <row r="63" ht="12.75" customHeight="1"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5"/>
      <c r="AC63" s="135"/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4"/>
    </row>
    <row r="64" ht="12.75" customHeight="1">
      <c r="A64" s="142" t="s">
        <v>76</v>
      </c>
      <c r="B64" s="101"/>
      <c r="C64" s="102"/>
      <c r="D64" s="142" t="s">
        <v>77</v>
      </c>
      <c r="E64" s="101"/>
      <c r="F64" s="102"/>
      <c r="G64" s="142" t="s">
        <v>78</v>
      </c>
      <c r="H64" s="101"/>
      <c r="I64" s="102"/>
      <c r="J64" s="142" t="s">
        <v>79</v>
      </c>
      <c r="K64" s="101"/>
      <c r="L64" s="102"/>
      <c r="M64" s="143" t="s">
        <v>80</v>
      </c>
      <c r="N64" s="101"/>
      <c r="O64" s="102"/>
      <c r="P64" s="143" t="s">
        <v>81</v>
      </c>
      <c r="Q64" s="101"/>
      <c r="R64" s="102"/>
      <c r="S64" s="144" t="s">
        <v>82</v>
      </c>
      <c r="T64" s="101"/>
      <c r="U64" s="102"/>
      <c r="V64" s="134"/>
      <c r="W64" s="134"/>
      <c r="X64" s="134"/>
      <c r="Y64" s="134"/>
      <c r="Z64" s="134"/>
      <c r="AA64" s="134"/>
      <c r="AB64" s="135"/>
      <c r="AC64" s="135"/>
      <c r="AD64" s="135"/>
      <c r="AE64" s="135"/>
      <c r="AF64" s="135"/>
      <c r="AG64" s="135"/>
      <c r="AH64" s="135"/>
      <c r="AI64" s="135"/>
      <c r="AJ64" s="135"/>
      <c r="AK64" s="135"/>
      <c r="AL64" s="135"/>
      <c r="AM64" s="135"/>
      <c r="AN64" s="134"/>
      <c r="AO64" s="104"/>
    </row>
    <row r="65" ht="12.75" customHeight="1">
      <c r="A65" s="145" t="s">
        <v>56</v>
      </c>
      <c r="B65" s="146" t="s">
        <v>57</v>
      </c>
      <c r="C65" s="147" t="s">
        <v>13</v>
      </c>
      <c r="D65" s="145" t="s">
        <v>56</v>
      </c>
      <c r="E65" s="146" t="s">
        <v>57</v>
      </c>
      <c r="F65" s="147" t="s">
        <v>13</v>
      </c>
      <c r="G65" s="145" t="s">
        <v>56</v>
      </c>
      <c r="H65" s="146" t="s">
        <v>57</v>
      </c>
      <c r="I65" s="147" t="s">
        <v>13</v>
      </c>
      <c r="J65" s="145" t="s">
        <v>56</v>
      </c>
      <c r="K65" s="146" t="s">
        <v>57</v>
      </c>
      <c r="L65" s="147" t="s">
        <v>13</v>
      </c>
      <c r="M65" s="145" t="s">
        <v>56</v>
      </c>
      <c r="N65" s="146" t="s">
        <v>57</v>
      </c>
      <c r="O65" s="147" t="s">
        <v>13</v>
      </c>
      <c r="P65" s="145" t="s">
        <v>56</v>
      </c>
      <c r="Q65" s="146" t="s">
        <v>57</v>
      </c>
      <c r="R65" s="147" t="s">
        <v>13</v>
      </c>
      <c r="S65" s="148" t="s">
        <v>56</v>
      </c>
      <c r="T65" s="149" t="s">
        <v>57</v>
      </c>
      <c r="U65" s="150" t="s">
        <v>13</v>
      </c>
      <c r="V65" s="134"/>
      <c r="W65" s="134"/>
      <c r="X65" s="134"/>
      <c r="Y65" s="134"/>
      <c r="Z65" s="134"/>
      <c r="AA65" s="134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4"/>
    </row>
    <row r="66" ht="12.75" customHeight="1">
      <c r="A66" s="151" t="s">
        <v>59</v>
      </c>
      <c r="B66" s="152">
        <v>51.0</v>
      </c>
      <c r="C66" s="153">
        <f t="shared" ref="C66:C83" si="22">B66*B66</f>
        <v>2601</v>
      </c>
      <c r="D66" s="151" t="s">
        <v>58</v>
      </c>
      <c r="E66" s="152">
        <v>51.0</v>
      </c>
      <c r="F66" s="153">
        <f t="shared" ref="F66:F83" si="23">E66*E66</f>
        <v>2601</v>
      </c>
      <c r="G66" s="151" t="s">
        <v>58</v>
      </c>
      <c r="H66" s="152">
        <v>54.0</v>
      </c>
      <c r="I66" s="153">
        <f t="shared" ref="I66:I83" si="24">H66*H66</f>
        <v>2916</v>
      </c>
      <c r="J66" s="151" t="s">
        <v>58</v>
      </c>
      <c r="K66" s="152">
        <v>54.5</v>
      </c>
      <c r="L66" s="153">
        <f t="shared" ref="L66:L83" si="25">K66*K66</f>
        <v>2970.25</v>
      </c>
      <c r="M66" s="151" t="s">
        <v>83</v>
      </c>
      <c r="N66" s="152">
        <v>62.0</v>
      </c>
      <c r="O66" s="153">
        <f t="shared" ref="O66:O83" si="26">N66*N66</f>
        <v>3844</v>
      </c>
      <c r="P66" s="151" t="s">
        <v>58</v>
      </c>
      <c r="Q66" s="152">
        <v>56.0</v>
      </c>
      <c r="R66" s="153">
        <f t="shared" ref="R66:R83" si="27">Q66*Q66</f>
        <v>3136</v>
      </c>
      <c r="S66" s="154"/>
      <c r="T66" s="155"/>
      <c r="U66" s="156">
        <f t="shared" ref="U66:U83" si="28">T66*T66</f>
        <v>0</v>
      </c>
      <c r="V66" s="134"/>
      <c r="W66" s="134"/>
      <c r="X66" s="134"/>
      <c r="Y66" s="134"/>
      <c r="Z66" s="134"/>
      <c r="AA66" s="134"/>
      <c r="AB66" s="135"/>
      <c r="AC66" s="135"/>
      <c r="AD66" s="135"/>
      <c r="AE66" s="135"/>
      <c r="AF66" s="135"/>
      <c r="AG66" s="135"/>
      <c r="AH66" s="135"/>
      <c r="AI66" s="135"/>
      <c r="AJ66" s="135"/>
      <c r="AK66" s="135"/>
      <c r="AL66" s="135"/>
      <c r="AM66" s="135"/>
      <c r="AN66" s="134"/>
    </row>
    <row r="67" ht="12.75" customHeight="1">
      <c r="A67" s="157"/>
      <c r="B67" s="109"/>
      <c r="C67" s="110">
        <f t="shared" si="22"/>
        <v>0</v>
      </c>
      <c r="D67" s="157"/>
      <c r="E67" s="109"/>
      <c r="F67" s="110">
        <f t="shared" si="23"/>
        <v>0</v>
      </c>
      <c r="G67" s="157"/>
      <c r="H67" s="109"/>
      <c r="I67" s="110">
        <f t="shared" si="24"/>
        <v>0</v>
      </c>
      <c r="J67" s="157"/>
      <c r="K67" s="109"/>
      <c r="L67" s="110">
        <f t="shared" si="25"/>
        <v>0</v>
      </c>
      <c r="M67" s="157" t="s">
        <v>83</v>
      </c>
      <c r="N67" s="109">
        <v>63.0</v>
      </c>
      <c r="O67" s="110">
        <f t="shared" si="26"/>
        <v>3969</v>
      </c>
      <c r="P67" s="157" t="s">
        <v>58</v>
      </c>
      <c r="Q67" s="109">
        <v>56.0</v>
      </c>
      <c r="R67" s="110">
        <f t="shared" si="27"/>
        <v>3136</v>
      </c>
      <c r="S67" s="158"/>
      <c r="T67" s="129"/>
      <c r="U67" s="130">
        <f t="shared" si="28"/>
        <v>0</v>
      </c>
      <c r="V67" s="134"/>
      <c r="W67" s="134"/>
      <c r="X67" s="134"/>
      <c r="Y67" s="134"/>
      <c r="Z67" s="134"/>
      <c r="AA67" s="134"/>
      <c r="AB67" s="135"/>
      <c r="AC67" s="135"/>
      <c r="AD67" s="135"/>
      <c r="AE67" s="135"/>
      <c r="AF67" s="135"/>
      <c r="AG67" s="135"/>
      <c r="AH67" s="135"/>
      <c r="AI67" s="135"/>
      <c r="AJ67" s="135"/>
      <c r="AK67" s="135"/>
      <c r="AL67" s="135"/>
      <c r="AM67" s="135"/>
      <c r="AN67" s="134"/>
    </row>
    <row r="68" ht="12.75" customHeight="1">
      <c r="A68" s="157"/>
      <c r="B68" s="109"/>
      <c r="C68" s="110">
        <f t="shared" si="22"/>
        <v>0</v>
      </c>
      <c r="D68" s="157"/>
      <c r="E68" s="109"/>
      <c r="F68" s="110">
        <f t="shared" si="23"/>
        <v>0</v>
      </c>
      <c r="G68" s="157"/>
      <c r="H68" s="109"/>
      <c r="I68" s="110">
        <f t="shared" si="24"/>
        <v>0</v>
      </c>
      <c r="J68" s="157"/>
      <c r="K68" s="109"/>
      <c r="L68" s="110">
        <f t="shared" si="25"/>
        <v>0</v>
      </c>
      <c r="M68" s="159" t="s">
        <v>83</v>
      </c>
      <c r="N68" s="112">
        <v>78.0</v>
      </c>
      <c r="O68" s="110">
        <f t="shared" si="26"/>
        <v>6084</v>
      </c>
      <c r="P68" s="157"/>
      <c r="Q68" s="109"/>
      <c r="R68" s="110">
        <f t="shared" si="27"/>
        <v>0</v>
      </c>
      <c r="S68" s="158"/>
      <c r="T68" s="129"/>
      <c r="U68" s="130">
        <f t="shared" si="28"/>
        <v>0</v>
      </c>
      <c r="V68" s="134"/>
      <c r="W68" s="134"/>
      <c r="X68" s="134"/>
      <c r="Y68" s="134"/>
      <c r="Z68" s="134"/>
      <c r="AA68" s="134"/>
      <c r="AB68" s="135"/>
      <c r="AC68" s="135"/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4"/>
    </row>
    <row r="69" ht="12.75" customHeight="1">
      <c r="A69" s="157"/>
      <c r="B69" s="109"/>
      <c r="C69" s="110">
        <f t="shared" si="22"/>
        <v>0</v>
      </c>
      <c r="D69" s="157"/>
      <c r="E69" s="109"/>
      <c r="F69" s="110">
        <f t="shared" si="23"/>
        <v>0</v>
      </c>
      <c r="G69" s="157"/>
      <c r="H69" s="109"/>
      <c r="I69" s="110">
        <f t="shared" si="24"/>
        <v>0</v>
      </c>
      <c r="J69" s="157"/>
      <c r="K69" s="109"/>
      <c r="L69" s="110">
        <f t="shared" si="25"/>
        <v>0</v>
      </c>
      <c r="M69" s="157" t="s">
        <v>83</v>
      </c>
      <c r="N69" s="109">
        <v>61.5</v>
      </c>
      <c r="O69" s="110">
        <f t="shared" si="26"/>
        <v>3782.25</v>
      </c>
      <c r="P69" s="157"/>
      <c r="Q69" s="109"/>
      <c r="R69" s="110">
        <f t="shared" si="27"/>
        <v>0</v>
      </c>
      <c r="S69" s="158"/>
      <c r="T69" s="129"/>
      <c r="U69" s="130">
        <f t="shared" si="28"/>
        <v>0</v>
      </c>
      <c r="V69" s="134"/>
      <c r="W69" s="134"/>
      <c r="X69" s="134"/>
      <c r="Y69" s="134"/>
      <c r="Z69" s="134"/>
      <c r="AA69" s="134"/>
      <c r="AB69" s="135"/>
      <c r="AC69" s="135"/>
      <c r="AD69" s="135"/>
      <c r="AE69" s="135"/>
      <c r="AF69" s="135"/>
      <c r="AG69" s="135"/>
      <c r="AH69" s="135"/>
      <c r="AI69" s="135"/>
      <c r="AJ69" s="135"/>
      <c r="AK69" s="135"/>
      <c r="AL69" s="135"/>
      <c r="AM69" s="135"/>
      <c r="AN69" s="134"/>
    </row>
    <row r="70" ht="12.75" customHeight="1">
      <c r="A70" s="157"/>
      <c r="B70" s="109"/>
      <c r="C70" s="110">
        <f t="shared" si="22"/>
        <v>0</v>
      </c>
      <c r="D70" s="157"/>
      <c r="E70" s="109"/>
      <c r="F70" s="110">
        <f t="shared" si="23"/>
        <v>0</v>
      </c>
      <c r="G70" s="157"/>
      <c r="H70" s="109"/>
      <c r="I70" s="110">
        <f t="shared" si="24"/>
        <v>0</v>
      </c>
      <c r="J70" s="157"/>
      <c r="K70" s="109"/>
      <c r="L70" s="110">
        <f t="shared" si="25"/>
        <v>0</v>
      </c>
      <c r="M70" s="157"/>
      <c r="N70" s="109"/>
      <c r="O70" s="110">
        <f t="shared" si="26"/>
        <v>0</v>
      </c>
      <c r="P70" s="157"/>
      <c r="Q70" s="109"/>
      <c r="R70" s="110">
        <f t="shared" si="27"/>
        <v>0</v>
      </c>
      <c r="S70" s="158"/>
      <c r="T70" s="129"/>
      <c r="U70" s="130">
        <f t="shared" si="28"/>
        <v>0</v>
      </c>
      <c r="V70" s="134"/>
      <c r="W70" s="134"/>
      <c r="X70" s="134"/>
      <c r="Y70" s="134"/>
      <c r="Z70" s="134"/>
      <c r="AA70" s="134"/>
      <c r="AB70" s="135"/>
      <c r="AC70" s="135"/>
      <c r="AD70" s="135"/>
      <c r="AE70" s="135"/>
      <c r="AF70" s="135"/>
      <c r="AG70" s="135"/>
      <c r="AH70" s="135"/>
      <c r="AI70" s="135"/>
      <c r="AJ70" s="135"/>
      <c r="AK70" s="135"/>
      <c r="AL70" s="135"/>
      <c r="AM70" s="135"/>
      <c r="AN70" s="134"/>
    </row>
    <row r="71" ht="12.75" customHeight="1">
      <c r="A71" s="157"/>
      <c r="B71" s="109"/>
      <c r="C71" s="110">
        <f t="shared" si="22"/>
        <v>0</v>
      </c>
      <c r="D71" s="157"/>
      <c r="E71" s="109"/>
      <c r="F71" s="110">
        <f t="shared" si="23"/>
        <v>0</v>
      </c>
      <c r="G71" s="157"/>
      <c r="H71" s="109"/>
      <c r="I71" s="110">
        <f t="shared" si="24"/>
        <v>0</v>
      </c>
      <c r="J71" s="157"/>
      <c r="K71" s="109"/>
      <c r="L71" s="110">
        <f t="shared" si="25"/>
        <v>0</v>
      </c>
      <c r="M71" s="157"/>
      <c r="N71" s="109"/>
      <c r="O71" s="110">
        <f t="shared" si="26"/>
        <v>0</v>
      </c>
      <c r="P71" s="157"/>
      <c r="Q71" s="109"/>
      <c r="R71" s="110">
        <f t="shared" si="27"/>
        <v>0</v>
      </c>
      <c r="S71" s="158"/>
      <c r="T71" s="129"/>
      <c r="U71" s="130">
        <f t="shared" si="28"/>
        <v>0</v>
      </c>
      <c r="V71" s="134"/>
      <c r="W71" s="134"/>
      <c r="X71" s="134"/>
      <c r="Y71" s="134"/>
      <c r="Z71" s="134"/>
      <c r="AA71" s="134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5"/>
      <c r="AM71" s="135"/>
      <c r="AN71" s="134"/>
    </row>
    <row r="72" ht="12.75" customHeight="1">
      <c r="A72" s="157"/>
      <c r="B72" s="109"/>
      <c r="C72" s="110">
        <f t="shared" si="22"/>
        <v>0</v>
      </c>
      <c r="D72" s="157"/>
      <c r="E72" s="109"/>
      <c r="F72" s="110">
        <f t="shared" si="23"/>
        <v>0</v>
      </c>
      <c r="G72" s="157"/>
      <c r="H72" s="109"/>
      <c r="I72" s="110">
        <f t="shared" si="24"/>
        <v>0</v>
      </c>
      <c r="J72" s="157"/>
      <c r="K72" s="109"/>
      <c r="L72" s="110">
        <f t="shared" si="25"/>
        <v>0</v>
      </c>
      <c r="M72" s="157"/>
      <c r="N72" s="109"/>
      <c r="O72" s="110">
        <f t="shared" si="26"/>
        <v>0</v>
      </c>
      <c r="P72" s="157"/>
      <c r="Q72" s="109"/>
      <c r="R72" s="110">
        <f t="shared" si="27"/>
        <v>0</v>
      </c>
      <c r="S72" s="158"/>
      <c r="T72" s="129"/>
      <c r="U72" s="130">
        <f t="shared" si="28"/>
        <v>0</v>
      </c>
      <c r="V72" s="134"/>
      <c r="W72" s="134"/>
      <c r="X72" s="134"/>
      <c r="Y72" s="134"/>
      <c r="Z72" s="134"/>
      <c r="AA72" s="134"/>
      <c r="AB72" s="135"/>
      <c r="AC72" s="135"/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4"/>
    </row>
    <row r="73" ht="12.75" customHeight="1">
      <c r="A73" s="159"/>
      <c r="B73" s="109"/>
      <c r="C73" s="110">
        <f t="shared" si="22"/>
        <v>0</v>
      </c>
      <c r="D73" s="157"/>
      <c r="E73" s="109"/>
      <c r="F73" s="110">
        <f t="shared" si="23"/>
        <v>0</v>
      </c>
      <c r="G73" s="157"/>
      <c r="H73" s="109"/>
      <c r="I73" s="110">
        <f t="shared" si="24"/>
        <v>0</v>
      </c>
      <c r="J73" s="157"/>
      <c r="K73" s="109"/>
      <c r="L73" s="110">
        <f t="shared" si="25"/>
        <v>0</v>
      </c>
      <c r="M73" s="157"/>
      <c r="N73" s="109"/>
      <c r="O73" s="110">
        <f t="shared" si="26"/>
        <v>0</v>
      </c>
      <c r="P73" s="157"/>
      <c r="Q73" s="109"/>
      <c r="R73" s="110">
        <f t="shared" si="27"/>
        <v>0</v>
      </c>
      <c r="S73" s="158"/>
      <c r="T73" s="129"/>
      <c r="U73" s="130">
        <f t="shared" si="28"/>
        <v>0</v>
      </c>
      <c r="V73" s="134"/>
      <c r="W73" s="134"/>
      <c r="X73" s="134"/>
      <c r="Y73" s="134"/>
      <c r="Z73" s="134"/>
      <c r="AA73" s="134"/>
      <c r="AB73" s="135"/>
      <c r="AC73" s="135"/>
      <c r="AD73" s="135"/>
      <c r="AE73" s="135"/>
      <c r="AF73" s="135"/>
      <c r="AG73" s="135"/>
      <c r="AH73" s="135"/>
      <c r="AI73" s="135"/>
      <c r="AJ73" s="135"/>
      <c r="AK73" s="135"/>
      <c r="AL73" s="135"/>
      <c r="AM73" s="135"/>
      <c r="AN73" s="134"/>
    </row>
    <row r="74" ht="12.75" customHeight="1">
      <c r="A74" s="157"/>
      <c r="B74" s="109"/>
      <c r="C74" s="110">
        <f t="shared" si="22"/>
        <v>0</v>
      </c>
      <c r="D74" s="157"/>
      <c r="E74" s="109"/>
      <c r="F74" s="110">
        <f t="shared" si="23"/>
        <v>0</v>
      </c>
      <c r="G74" s="157"/>
      <c r="H74" s="109"/>
      <c r="I74" s="110">
        <f t="shared" si="24"/>
        <v>0</v>
      </c>
      <c r="J74" s="157"/>
      <c r="K74" s="109"/>
      <c r="L74" s="110">
        <f t="shared" si="25"/>
        <v>0</v>
      </c>
      <c r="M74" s="157"/>
      <c r="N74" s="109"/>
      <c r="O74" s="110">
        <f t="shared" si="26"/>
        <v>0</v>
      </c>
      <c r="P74" s="157"/>
      <c r="Q74" s="109"/>
      <c r="R74" s="110">
        <f t="shared" si="27"/>
        <v>0</v>
      </c>
      <c r="S74" s="158"/>
      <c r="T74" s="129"/>
      <c r="U74" s="130">
        <f t="shared" si="28"/>
        <v>0</v>
      </c>
      <c r="V74" s="134"/>
      <c r="W74" s="134"/>
      <c r="X74" s="134"/>
      <c r="Y74" s="134"/>
      <c r="Z74" s="134"/>
      <c r="AA74" s="134"/>
      <c r="AB74" s="135"/>
      <c r="AC74" s="135"/>
      <c r="AD74" s="135"/>
      <c r="AE74" s="135"/>
      <c r="AF74" s="135"/>
      <c r="AG74" s="135"/>
      <c r="AH74" s="135"/>
      <c r="AI74" s="135"/>
      <c r="AJ74" s="135"/>
      <c r="AK74" s="135"/>
      <c r="AL74" s="135"/>
      <c r="AM74" s="135"/>
      <c r="AN74" s="134"/>
    </row>
    <row r="75" ht="12.75" customHeight="1">
      <c r="A75" s="157"/>
      <c r="B75" s="109"/>
      <c r="C75" s="110">
        <f t="shared" si="22"/>
        <v>0</v>
      </c>
      <c r="D75" s="157"/>
      <c r="E75" s="109"/>
      <c r="F75" s="110">
        <f t="shared" si="23"/>
        <v>0</v>
      </c>
      <c r="G75" s="157"/>
      <c r="H75" s="109"/>
      <c r="I75" s="110">
        <f t="shared" si="24"/>
        <v>0</v>
      </c>
      <c r="J75" s="157"/>
      <c r="K75" s="109"/>
      <c r="L75" s="110">
        <f t="shared" si="25"/>
        <v>0</v>
      </c>
      <c r="M75" s="157"/>
      <c r="N75" s="109"/>
      <c r="O75" s="110">
        <f t="shared" si="26"/>
        <v>0</v>
      </c>
      <c r="P75" s="157"/>
      <c r="Q75" s="109"/>
      <c r="R75" s="110">
        <f t="shared" si="27"/>
        <v>0</v>
      </c>
      <c r="S75" s="158"/>
      <c r="T75" s="129"/>
      <c r="U75" s="130">
        <f t="shared" si="28"/>
        <v>0</v>
      </c>
      <c r="V75" s="134"/>
      <c r="W75" s="134"/>
      <c r="X75" s="134"/>
      <c r="Y75" s="134"/>
      <c r="Z75" s="134"/>
      <c r="AA75" s="134"/>
      <c r="AB75" s="135"/>
      <c r="AC75" s="135"/>
      <c r="AD75" s="135"/>
      <c r="AE75" s="135"/>
      <c r="AF75" s="135"/>
      <c r="AG75" s="135"/>
      <c r="AH75" s="135"/>
      <c r="AI75" s="135"/>
      <c r="AJ75" s="135"/>
      <c r="AK75" s="135"/>
      <c r="AL75" s="135"/>
      <c r="AM75" s="135"/>
      <c r="AN75" s="134"/>
    </row>
    <row r="76" ht="12.75" customHeight="1">
      <c r="A76" s="157"/>
      <c r="B76" s="109"/>
      <c r="C76" s="110">
        <f t="shared" si="22"/>
        <v>0</v>
      </c>
      <c r="D76" s="157"/>
      <c r="E76" s="109"/>
      <c r="F76" s="110">
        <f t="shared" si="23"/>
        <v>0</v>
      </c>
      <c r="G76" s="157"/>
      <c r="H76" s="109"/>
      <c r="I76" s="110">
        <f t="shared" si="24"/>
        <v>0</v>
      </c>
      <c r="J76" s="157"/>
      <c r="K76" s="109"/>
      <c r="L76" s="110">
        <f t="shared" si="25"/>
        <v>0</v>
      </c>
      <c r="M76" s="157"/>
      <c r="N76" s="109"/>
      <c r="O76" s="110">
        <f t="shared" si="26"/>
        <v>0</v>
      </c>
      <c r="P76" s="157"/>
      <c r="Q76" s="109"/>
      <c r="R76" s="110">
        <f t="shared" si="27"/>
        <v>0</v>
      </c>
      <c r="S76" s="158"/>
      <c r="T76" s="129"/>
      <c r="U76" s="130">
        <f t="shared" si="28"/>
        <v>0</v>
      </c>
      <c r="V76" s="134"/>
      <c r="W76" s="134"/>
      <c r="X76" s="134"/>
      <c r="Y76" s="134"/>
      <c r="Z76" s="134"/>
      <c r="AA76" s="134"/>
      <c r="AB76" s="135"/>
      <c r="AC76" s="135"/>
      <c r="AD76" s="135"/>
      <c r="AE76" s="135"/>
      <c r="AF76" s="135"/>
      <c r="AG76" s="135"/>
      <c r="AH76" s="135"/>
      <c r="AI76" s="135"/>
      <c r="AJ76" s="135"/>
      <c r="AK76" s="135"/>
      <c r="AL76" s="135"/>
      <c r="AM76" s="135"/>
      <c r="AN76" s="134"/>
    </row>
    <row r="77" ht="12.75" customHeight="1">
      <c r="A77" s="157"/>
      <c r="B77" s="109"/>
      <c r="C77" s="110">
        <f t="shared" si="22"/>
        <v>0</v>
      </c>
      <c r="D77" s="157"/>
      <c r="E77" s="109"/>
      <c r="F77" s="110">
        <f t="shared" si="23"/>
        <v>0</v>
      </c>
      <c r="G77" s="157"/>
      <c r="H77" s="109"/>
      <c r="I77" s="110">
        <f t="shared" si="24"/>
        <v>0</v>
      </c>
      <c r="J77" s="157"/>
      <c r="K77" s="109"/>
      <c r="L77" s="110">
        <f t="shared" si="25"/>
        <v>0</v>
      </c>
      <c r="M77" s="157"/>
      <c r="N77" s="109"/>
      <c r="O77" s="110">
        <f t="shared" si="26"/>
        <v>0</v>
      </c>
      <c r="P77" s="157"/>
      <c r="Q77" s="109"/>
      <c r="R77" s="110">
        <f t="shared" si="27"/>
        <v>0</v>
      </c>
      <c r="S77" s="158"/>
      <c r="T77" s="129"/>
      <c r="U77" s="130">
        <f t="shared" si="28"/>
        <v>0</v>
      </c>
      <c r="V77" s="134"/>
      <c r="W77" s="134"/>
      <c r="X77" s="134"/>
      <c r="Y77" s="134"/>
      <c r="Z77" s="134"/>
      <c r="AA77" s="134"/>
      <c r="AB77" s="135"/>
      <c r="AC77" s="135"/>
      <c r="AD77" s="135"/>
      <c r="AE77" s="135"/>
      <c r="AF77" s="135"/>
      <c r="AG77" s="135"/>
      <c r="AH77" s="135"/>
      <c r="AI77" s="135"/>
      <c r="AJ77" s="135"/>
      <c r="AK77" s="135"/>
      <c r="AL77" s="135"/>
      <c r="AM77" s="135"/>
      <c r="AN77" s="134"/>
    </row>
    <row r="78" ht="12.75" customHeight="1">
      <c r="A78" s="157"/>
      <c r="B78" s="109"/>
      <c r="C78" s="110">
        <f t="shared" si="22"/>
        <v>0</v>
      </c>
      <c r="D78" s="157"/>
      <c r="E78" s="109"/>
      <c r="F78" s="110">
        <f t="shared" si="23"/>
        <v>0</v>
      </c>
      <c r="G78" s="157"/>
      <c r="H78" s="109"/>
      <c r="I78" s="110">
        <f t="shared" si="24"/>
        <v>0</v>
      </c>
      <c r="J78" s="157"/>
      <c r="K78" s="109"/>
      <c r="L78" s="110">
        <f t="shared" si="25"/>
        <v>0</v>
      </c>
      <c r="M78" s="157"/>
      <c r="N78" s="109"/>
      <c r="O78" s="110">
        <f t="shared" si="26"/>
        <v>0</v>
      </c>
      <c r="P78" s="157"/>
      <c r="Q78" s="109"/>
      <c r="R78" s="110">
        <f t="shared" si="27"/>
        <v>0</v>
      </c>
      <c r="S78" s="158"/>
      <c r="T78" s="129"/>
      <c r="U78" s="130">
        <f t="shared" si="28"/>
        <v>0</v>
      </c>
      <c r="V78" s="134"/>
      <c r="W78" s="134"/>
      <c r="X78" s="134"/>
      <c r="Y78" s="134"/>
      <c r="Z78" s="134"/>
      <c r="AA78" s="134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4"/>
    </row>
    <row r="79" ht="12.75" customHeight="1">
      <c r="A79" s="157"/>
      <c r="B79" s="109"/>
      <c r="C79" s="110">
        <f t="shared" si="22"/>
        <v>0</v>
      </c>
      <c r="D79" s="157"/>
      <c r="E79" s="109"/>
      <c r="F79" s="110">
        <f t="shared" si="23"/>
        <v>0</v>
      </c>
      <c r="G79" s="157"/>
      <c r="H79" s="109"/>
      <c r="I79" s="110">
        <f t="shared" si="24"/>
        <v>0</v>
      </c>
      <c r="J79" s="157"/>
      <c r="K79" s="109"/>
      <c r="L79" s="110">
        <f t="shared" si="25"/>
        <v>0</v>
      </c>
      <c r="M79" s="157"/>
      <c r="N79" s="109"/>
      <c r="O79" s="110">
        <f t="shared" si="26"/>
        <v>0</v>
      </c>
      <c r="P79" s="157"/>
      <c r="Q79" s="109"/>
      <c r="R79" s="110">
        <f t="shared" si="27"/>
        <v>0</v>
      </c>
      <c r="S79" s="158"/>
      <c r="T79" s="129"/>
      <c r="U79" s="130">
        <f t="shared" si="28"/>
        <v>0</v>
      </c>
      <c r="V79" s="134"/>
      <c r="W79" s="134"/>
      <c r="X79" s="134"/>
      <c r="Y79" s="134"/>
      <c r="Z79" s="134"/>
      <c r="AA79" s="134"/>
      <c r="AB79" s="135"/>
      <c r="AC79" s="135"/>
      <c r="AD79" s="135"/>
      <c r="AE79" s="135"/>
      <c r="AF79" s="135"/>
      <c r="AG79" s="135"/>
      <c r="AH79" s="135"/>
      <c r="AI79" s="135"/>
      <c r="AJ79" s="135"/>
      <c r="AK79" s="135"/>
      <c r="AL79" s="135"/>
      <c r="AM79" s="135"/>
      <c r="AN79" s="134"/>
    </row>
    <row r="80" ht="12.75" customHeight="1">
      <c r="A80" s="157"/>
      <c r="B80" s="109"/>
      <c r="C80" s="110">
        <f t="shared" si="22"/>
        <v>0</v>
      </c>
      <c r="D80" s="157"/>
      <c r="E80" s="109"/>
      <c r="F80" s="110">
        <f t="shared" si="23"/>
        <v>0</v>
      </c>
      <c r="G80" s="157"/>
      <c r="H80" s="109"/>
      <c r="I80" s="110">
        <f t="shared" si="24"/>
        <v>0</v>
      </c>
      <c r="J80" s="157"/>
      <c r="K80" s="109"/>
      <c r="L80" s="110">
        <f t="shared" si="25"/>
        <v>0</v>
      </c>
      <c r="M80" s="157"/>
      <c r="N80" s="109"/>
      <c r="O80" s="110">
        <f t="shared" si="26"/>
        <v>0</v>
      </c>
      <c r="P80" s="157"/>
      <c r="Q80" s="109"/>
      <c r="R80" s="110">
        <f t="shared" si="27"/>
        <v>0</v>
      </c>
      <c r="S80" s="158"/>
      <c r="T80" s="129"/>
      <c r="U80" s="130">
        <f t="shared" si="28"/>
        <v>0</v>
      </c>
      <c r="V80" s="134"/>
      <c r="W80" s="134"/>
      <c r="X80" s="134"/>
      <c r="Y80" s="134"/>
      <c r="Z80" s="134"/>
      <c r="AA80" s="134"/>
      <c r="AB80" s="135"/>
      <c r="AC80" s="135"/>
      <c r="AD80" s="135"/>
      <c r="AE80" s="135"/>
      <c r="AF80" s="135"/>
      <c r="AG80" s="135"/>
      <c r="AH80" s="135"/>
      <c r="AI80" s="135"/>
      <c r="AJ80" s="135"/>
      <c r="AK80" s="135"/>
      <c r="AL80" s="135"/>
      <c r="AM80" s="135"/>
      <c r="AN80" s="134"/>
    </row>
    <row r="81" ht="12.75" customHeight="1">
      <c r="A81" s="157"/>
      <c r="B81" s="109"/>
      <c r="C81" s="110">
        <f t="shared" si="22"/>
        <v>0</v>
      </c>
      <c r="D81" s="157"/>
      <c r="E81" s="109"/>
      <c r="F81" s="110">
        <f t="shared" si="23"/>
        <v>0</v>
      </c>
      <c r="G81" s="157"/>
      <c r="H81" s="109"/>
      <c r="I81" s="110">
        <f t="shared" si="24"/>
        <v>0</v>
      </c>
      <c r="J81" s="157"/>
      <c r="K81" s="109"/>
      <c r="L81" s="110">
        <f t="shared" si="25"/>
        <v>0</v>
      </c>
      <c r="M81" s="157"/>
      <c r="N81" s="109"/>
      <c r="O81" s="110">
        <f t="shared" si="26"/>
        <v>0</v>
      </c>
      <c r="P81" s="157"/>
      <c r="Q81" s="109"/>
      <c r="R81" s="110">
        <f t="shared" si="27"/>
        <v>0</v>
      </c>
      <c r="S81" s="158"/>
      <c r="T81" s="129"/>
      <c r="U81" s="130">
        <f t="shared" si="28"/>
        <v>0</v>
      </c>
      <c r="V81" s="134"/>
      <c r="W81" s="134"/>
      <c r="X81" s="134"/>
      <c r="Y81" s="134"/>
      <c r="Z81" s="134"/>
      <c r="AA81" s="134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4"/>
    </row>
    <row r="82" ht="12.75" customHeight="1">
      <c r="A82" s="157"/>
      <c r="B82" s="109"/>
      <c r="C82" s="110">
        <f t="shared" si="22"/>
        <v>0</v>
      </c>
      <c r="D82" s="157"/>
      <c r="E82" s="109"/>
      <c r="F82" s="110">
        <f t="shared" si="23"/>
        <v>0</v>
      </c>
      <c r="G82" s="157"/>
      <c r="H82" s="109"/>
      <c r="I82" s="110">
        <f t="shared" si="24"/>
        <v>0</v>
      </c>
      <c r="J82" s="157"/>
      <c r="K82" s="109"/>
      <c r="L82" s="110">
        <f t="shared" si="25"/>
        <v>0</v>
      </c>
      <c r="M82" s="157"/>
      <c r="N82" s="109"/>
      <c r="O82" s="110">
        <f t="shared" si="26"/>
        <v>0</v>
      </c>
      <c r="P82" s="157"/>
      <c r="Q82" s="109"/>
      <c r="R82" s="110">
        <f t="shared" si="27"/>
        <v>0</v>
      </c>
      <c r="S82" s="158"/>
      <c r="T82" s="129"/>
      <c r="U82" s="130">
        <f t="shared" si="28"/>
        <v>0</v>
      </c>
      <c r="V82" s="134"/>
      <c r="W82" s="134"/>
      <c r="X82" s="134"/>
      <c r="Y82" s="134"/>
      <c r="Z82" s="134"/>
      <c r="AA82" s="134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5"/>
      <c r="AM82" s="135"/>
      <c r="AN82" s="134"/>
    </row>
    <row r="83" ht="12.75" customHeight="1">
      <c r="A83" s="157"/>
      <c r="B83" s="109"/>
      <c r="C83" s="110">
        <f t="shared" si="22"/>
        <v>0</v>
      </c>
      <c r="D83" s="157"/>
      <c r="E83" s="109"/>
      <c r="F83" s="110">
        <f t="shared" si="23"/>
        <v>0</v>
      </c>
      <c r="G83" s="157"/>
      <c r="H83" s="109"/>
      <c r="I83" s="110">
        <f t="shared" si="24"/>
        <v>0</v>
      </c>
      <c r="J83" s="157"/>
      <c r="K83" s="109"/>
      <c r="L83" s="110">
        <f t="shared" si="25"/>
        <v>0</v>
      </c>
      <c r="M83" s="157"/>
      <c r="N83" s="109"/>
      <c r="O83" s="110">
        <f t="shared" si="26"/>
        <v>0</v>
      </c>
      <c r="P83" s="157"/>
      <c r="Q83" s="109"/>
      <c r="R83" s="110">
        <f t="shared" si="27"/>
        <v>0</v>
      </c>
      <c r="S83" s="158"/>
      <c r="T83" s="129"/>
      <c r="U83" s="130">
        <f t="shared" si="28"/>
        <v>0</v>
      </c>
      <c r="V83" s="134"/>
      <c r="W83" s="134"/>
      <c r="X83" s="134"/>
      <c r="Y83" s="134"/>
      <c r="Z83" s="134"/>
      <c r="AA83" s="134"/>
      <c r="AB83" s="135"/>
      <c r="AC83" s="135"/>
      <c r="AD83" s="135"/>
      <c r="AE83" s="135"/>
      <c r="AF83" s="135"/>
      <c r="AG83" s="135"/>
      <c r="AH83" s="135"/>
      <c r="AI83" s="135"/>
      <c r="AJ83" s="135"/>
      <c r="AK83" s="135"/>
      <c r="AL83" s="135"/>
      <c r="AM83" s="135"/>
      <c r="AN83" s="134"/>
    </row>
    <row r="84" ht="12.75" customHeight="1">
      <c r="A84" s="160"/>
      <c r="B84" s="161"/>
      <c r="C84" s="162">
        <f>SUM(C66:C83)</f>
        <v>2601</v>
      </c>
      <c r="D84" s="160"/>
      <c r="E84" s="161"/>
      <c r="F84" s="162">
        <f>SUM(F66:F83)</f>
        <v>2601</v>
      </c>
      <c r="G84" s="160"/>
      <c r="H84" s="161"/>
      <c r="I84" s="162">
        <f>SUM(I66:I80)</f>
        <v>2916</v>
      </c>
      <c r="J84" s="165"/>
      <c r="K84" s="166"/>
      <c r="L84" s="164">
        <f>SUM(L66:L83)</f>
        <v>2970.25</v>
      </c>
      <c r="M84" s="160"/>
      <c r="N84" s="161"/>
      <c r="O84" s="164">
        <f>SUM(O66:O83)</f>
        <v>17679.25</v>
      </c>
      <c r="P84" s="165"/>
      <c r="Q84" s="166"/>
      <c r="R84" s="167">
        <f>SUM(R66:R83)</f>
        <v>6272</v>
      </c>
      <c r="S84" s="160"/>
      <c r="T84" s="161"/>
      <c r="U84" s="164">
        <f>SUM(U66:U83)</f>
        <v>0</v>
      </c>
      <c r="V84" s="134"/>
      <c r="W84" s="134"/>
      <c r="X84" s="134"/>
      <c r="Y84" s="134"/>
      <c r="Z84" s="134"/>
      <c r="AA84" s="134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5"/>
      <c r="AM84" s="135"/>
      <c r="AN84" s="134"/>
    </row>
    <row r="85" ht="12.75" customHeight="1">
      <c r="M85" s="134"/>
      <c r="N85" s="134"/>
      <c r="O85" s="134"/>
      <c r="P85" s="134"/>
      <c r="Q85" s="134"/>
      <c r="R85" s="134"/>
      <c r="S85" s="134"/>
      <c r="T85" s="134"/>
      <c r="U85" s="134"/>
    </row>
    <row r="86" ht="12.75" customHeight="1">
      <c r="M86" s="134"/>
      <c r="N86" s="134"/>
      <c r="O86" s="134"/>
      <c r="P86" s="134"/>
      <c r="Q86" s="134"/>
      <c r="R86" s="134"/>
      <c r="S86" s="134"/>
      <c r="T86" s="134"/>
      <c r="U86" s="134"/>
    </row>
    <row r="87" ht="12.75" customHeight="1">
      <c r="M87" s="134"/>
      <c r="N87" s="134"/>
      <c r="O87" s="134"/>
      <c r="P87" s="134"/>
      <c r="Q87" s="134"/>
      <c r="R87" s="134"/>
      <c r="S87" s="134"/>
      <c r="T87" s="134"/>
      <c r="U87" s="134"/>
    </row>
    <row r="88" ht="12.75" customHeight="1">
      <c r="M88" s="134"/>
      <c r="N88" s="134"/>
      <c r="O88" s="134"/>
      <c r="P88" s="134"/>
      <c r="Q88" s="134"/>
      <c r="R88" s="134"/>
      <c r="S88" s="134"/>
      <c r="T88" s="134"/>
      <c r="U88" s="134"/>
    </row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8">
    <mergeCell ref="A1:C1"/>
    <mergeCell ref="D1:F1"/>
    <mergeCell ref="G1:I1"/>
    <mergeCell ref="J1:L1"/>
    <mergeCell ref="M1:O1"/>
    <mergeCell ref="P1:R1"/>
    <mergeCell ref="S1:U1"/>
    <mergeCell ref="A21:C21"/>
    <mergeCell ref="D21:F21"/>
    <mergeCell ref="G21:I21"/>
    <mergeCell ref="J21:L21"/>
    <mergeCell ref="M21:O21"/>
    <mergeCell ref="P21:R21"/>
    <mergeCell ref="S21:U21"/>
    <mergeCell ref="A64:C64"/>
    <mergeCell ref="D64:F64"/>
    <mergeCell ref="G64:I64"/>
    <mergeCell ref="J64:L64"/>
    <mergeCell ref="M64:O64"/>
    <mergeCell ref="P64:R64"/>
    <mergeCell ref="S64:U64"/>
    <mergeCell ref="A41:C41"/>
    <mergeCell ref="D41:F41"/>
    <mergeCell ref="G41:I41"/>
    <mergeCell ref="J41:L41"/>
    <mergeCell ref="M41:O41"/>
    <mergeCell ref="P41:R41"/>
    <mergeCell ref="S41:U41"/>
  </mergeCells>
  <printOptions/>
  <pageMargins bottom="0.747916666666667" footer="0.0" header="0.0" left="0.708333333333333" right="0.708333333333333" top="0.747916666666667"/>
  <pageSetup paperSize="9" scale="37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57"/>
    <col customWidth="1" min="2" max="2" width="12.0"/>
    <col customWidth="1" min="3" max="4" width="8.57"/>
    <col customWidth="1" min="5" max="5" width="12.14"/>
    <col customWidth="1" min="6" max="7" width="8.57"/>
    <col customWidth="1" min="8" max="8" width="12.57"/>
    <col customWidth="1" min="9" max="9" width="8.57"/>
    <col customWidth="1" min="10" max="10" width="9.29"/>
    <col customWidth="1" min="11" max="11" width="11.0"/>
    <col customWidth="1" min="12" max="13" width="8.57"/>
    <col customWidth="1" min="14" max="14" width="12.57"/>
    <col customWidth="1" min="15" max="16" width="8.57"/>
    <col customWidth="1" min="17" max="17" width="12.14"/>
    <col customWidth="1" min="18" max="19" width="8.57"/>
    <col customWidth="1" min="20" max="20" width="11.0"/>
    <col customWidth="1" min="21" max="22" width="8.57"/>
    <col customWidth="1" min="23" max="23" width="11.43"/>
    <col customWidth="1" min="24" max="25" width="8.57"/>
    <col customWidth="1" min="26" max="26" width="12.0"/>
    <col customWidth="1" min="27" max="28" width="8.57"/>
    <col customWidth="1" min="29" max="29" width="11.43"/>
    <col customWidth="1" min="30" max="31" width="8.57"/>
    <col customWidth="1" min="32" max="32" width="11.43"/>
    <col customWidth="1" min="33" max="34" width="8.57"/>
    <col customWidth="1" min="35" max="35" width="11.43"/>
    <col customWidth="1" min="36" max="37" width="8.57"/>
    <col customWidth="1" min="38" max="38" width="12.0"/>
    <col customWidth="1" min="39" max="40" width="8.57"/>
    <col customWidth="1" min="41" max="41" width="11.57"/>
  </cols>
  <sheetData>
    <row r="1" ht="12.75" customHeight="1">
      <c r="A1" s="168" t="s">
        <v>49</v>
      </c>
      <c r="B1" s="101"/>
      <c r="C1" s="102"/>
      <c r="D1" s="168" t="s">
        <v>84</v>
      </c>
      <c r="E1" s="101"/>
      <c r="F1" s="102"/>
      <c r="G1" s="169" t="s">
        <v>85</v>
      </c>
      <c r="H1" s="101"/>
      <c r="I1" s="102"/>
      <c r="J1" s="169" t="s">
        <v>52</v>
      </c>
      <c r="K1" s="101"/>
      <c r="L1" s="102"/>
      <c r="M1" s="168" t="s">
        <v>53</v>
      </c>
      <c r="N1" s="101"/>
      <c r="O1" s="102"/>
      <c r="P1" s="169" t="s">
        <v>54</v>
      </c>
      <c r="Q1" s="101"/>
      <c r="R1" s="102"/>
      <c r="S1" s="168" t="s">
        <v>55</v>
      </c>
      <c r="T1" s="101"/>
      <c r="U1" s="102"/>
    </row>
    <row r="2" ht="12.75" customHeight="1">
      <c r="A2" s="122" t="s">
        <v>56</v>
      </c>
      <c r="B2" s="123" t="s">
        <v>57</v>
      </c>
      <c r="C2" s="124" t="s">
        <v>13</v>
      </c>
      <c r="D2" s="122" t="s">
        <v>56</v>
      </c>
      <c r="E2" s="123" t="s">
        <v>57</v>
      </c>
      <c r="F2" s="124" t="s">
        <v>13</v>
      </c>
      <c r="G2" s="122" t="s">
        <v>56</v>
      </c>
      <c r="H2" s="123" t="s">
        <v>57</v>
      </c>
      <c r="I2" s="124" t="s">
        <v>13</v>
      </c>
      <c r="J2" s="122" t="s">
        <v>56</v>
      </c>
      <c r="K2" s="123" t="s">
        <v>57</v>
      </c>
      <c r="L2" s="124" t="s">
        <v>13</v>
      </c>
      <c r="M2" s="122" t="s">
        <v>56</v>
      </c>
      <c r="N2" s="123" t="s">
        <v>57</v>
      </c>
      <c r="O2" s="124" t="s">
        <v>13</v>
      </c>
      <c r="P2" s="122" t="s">
        <v>56</v>
      </c>
      <c r="Q2" s="123" t="s">
        <v>57</v>
      </c>
      <c r="R2" s="124" t="s">
        <v>13</v>
      </c>
      <c r="S2" s="122" t="s">
        <v>56</v>
      </c>
      <c r="T2" s="123" t="s">
        <v>57</v>
      </c>
      <c r="U2" s="124" t="s">
        <v>13</v>
      </c>
    </row>
    <row r="3" ht="12.75" customHeight="1">
      <c r="A3" s="128"/>
      <c r="B3" s="129"/>
      <c r="C3" s="130">
        <f t="shared" ref="C3:C17" si="1">B3*B3</f>
        <v>0</v>
      </c>
      <c r="D3" s="128"/>
      <c r="E3" s="129"/>
      <c r="F3" s="130">
        <f t="shared" ref="F3:F17" si="2">E3*E3</f>
        <v>0</v>
      </c>
      <c r="G3" s="128"/>
      <c r="H3" s="129"/>
      <c r="I3" s="130">
        <f t="shared" ref="I3:I17" si="3">H3*H3</f>
        <v>0</v>
      </c>
      <c r="J3" s="128"/>
      <c r="K3" s="129"/>
      <c r="L3" s="130">
        <f t="shared" ref="L3:L17" si="4">K3*K3</f>
        <v>0</v>
      </c>
      <c r="M3" s="128"/>
      <c r="N3" s="129"/>
      <c r="O3" s="130">
        <f t="shared" ref="O3:O17" si="5">N3*N3</f>
        <v>0</v>
      </c>
      <c r="P3" s="128"/>
      <c r="Q3" s="129"/>
      <c r="R3" s="130">
        <f t="shared" ref="R3:R17" si="6">Q3*Q3</f>
        <v>0</v>
      </c>
      <c r="S3" s="128"/>
      <c r="T3" s="129"/>
      <c r="U3" s="130">
        <f t="shared" ref="U3:U17" si="7">T3*T3</f>
        <v>0</v>
      </c>
    </row>
    <row r="4" ht="12.75" customHeight="1">
      <c r="A4" s="128"/>
      <c r="B4" s="129"/>
      <c r="C4" s="130">
        <f t="shared" si="1"/>
        <v>0</v>
      </c>
      <c r="D4" s="128"/>
      <c r="E4" s="129"/>
      <c r="F4" s="130">
        <f t="shared" si="2"/>
        <v>0</v>
      </c>
      <c r="G4" s="128"/>
      <c r="H4" s="129"/>
      <c r="I4" s="130">
        <f t="shared" si="3"/>
        <v>0</v>
      </c>
      <c r="J4" s="128"/>
      <c r="K4" s="129"/>
      <c r="L4" s="130">
        <f t="shared" si="4"/>
        <v>0</v>
      </c>
      <c r="M4" s="128"/>
      <c r="N4" s="129"/>
      <c r="O4" s="130">
        <f t="shared" si="5"/>
        <v>0</v>
      </c>
      <c r="P4" s="128"/>
      <c r="Q4" s="129"/>
      <c r="R4" s="130">
        <f t="shared" si="6"/>
        <v>0</v>
      </c>
      <c r="S4" s="128"/>
      <c r="T4" s="129"/>
      <c r="U4" s="130">
        <f t="shared" si="7"/>
        <v>0</v>
      </c>
    </row>
    <row r="5" ht="12.75" customHeight="1">
      <c r="A5" s="128"/>
      <c r="B5" s="129"/>
      <c r="C5" s="130">
        <f t="shared" si="1"/>
        <v>0</v>
      </c>
      <c r="D5" s="128"/>
      <c r="E5" s="129"/>
      <c r="F5" s="130">
        <f t="shared" si="2"/>
        <v>0</v>
      </c>
      <c r="G5" s="128"/>
      <c r="H5" s="129"/>
      <c r="I5" s="130">
        <f t="shared" si="3"/>
        <v>0</v>
      </c>
      <c r="J5" s="128"/>
      <c r="K5" s="129"/>
      <c r="L5" s="130">
        <f t="shared" si="4"/>
        <v>0</v>
      </c>
      <c r="M5" s="128"/>
      <c r="N5" s="129"/>
      <c r="O5" s="130">
        <f t="shared" si="5"/>
        <v>0</v>
      </c>
      <c r="P5" s="128"/>
      <c r="Q5" s="129"/>
      <c r="R5" s="130">
        <f t="shared" si="6"/>
        <v>0</v>
      </c>
      <c r="S5" s="128"/>
      <c r="T5" s="129"/>
      <c r="U5" s="130">
        <f t="shared" si="7"/>
        <v>0</v>
      </c>
    </row>
    <row r="6" ht="12.75" customHeight="1">
      <c r="A6" s="128"/>
      <c r="B6" s="129"/>
      <c r="C6" s="130">
        <f t="shared" si="1"/>
        <v>0</v>
      </c>
      <c r="D6" s="128"/>
      <c r="E6" s="129"/>
      <c r="F6" s="130">
        <f t="shared" si="2"/>
        <v>0</v>
      </c>
      <c r="G6" s="128"/>
      <c r="H6" s="129"/>
      <c r="I6" s="130">
        <f t="shared" si="3"/>
        <v>0</v>
      </c>
      <c r="J6" s="128"/>
      <c r="K6" s="129"/>
      <c r="L6" s="130">
        <f t="shared" si="4"/>
        <v>0</v>
      </c>
      <c r="M6" s="128"/>
      <c r="N6" s="129"/>
      <c r="O6" s="130">
        <f t="shared" si="5"/>
        <v>0</v>
      </c>
      <c r="P6" s="128"/>
      <c r="Q6" s="129"/>
      <c r="R6" s="130">
        <f t="shared" si="6"/>
        <v>0</v>
      </c>
      <c r="S6" s="128"/>
      <c r="T6" s="129"/>
      <c r="U6" s="130">
        <f t="shared" si="7"/>
        <v>0</v>
      </c>
    </row>
    <row r="7" ht="12.75" customHeight="1">
      <c r="A7" s="128"/>
      <c r="B7" s="129"/>
      <c r="C7" s="130">
        <f t="shared" si="1"/>
        <v>0</v>
      </c>
      <c r="D7" s="128"/>
      <c r="E7" s="129"/>
      <c r="F7" s="130">
        <f t="shared" si="2"/>
        <v>0</v>
      </c>
      <c r="G7" s="128"/>
      <c r="H7" s="129"/>
      <c r="I7" s="130">
        <f t="shared" si="3"/>
        <v>0</v>
      </c>
      <c r="J7" s="128"/>
      <c r="K7" s="129"/>
      <c r="L7" s="130">
        <f t="shared" si="4"/>
        <v>0</v>
      </c>
      <c r="M7" s="128"/>
      <c r="N7" s="129"/>
      <c r="O7" s="130">
        <f t="shared" si="5"/>
        <v>0</v>
      </c>
      <c r="P7" s="128"/>
      <c r="Q7" s="129"/>
      <c r="R7" s="130">
        <f t="shared" si="6"/>
        <v>0</v>
      </c>
      <c r="S7" s="128"/>
      <c r="T7" s="129"/>
      <c r="U7" s="130">
        <f t="shared" si="7"/>
        <v>0</v>
      </c>
    </row>
    <row r="8" ht="12.75" customHeight="1">
      <c r="A8" s="128"/>
      <c r="B8" s="129"/>
      <c r="C8" s="130">
        <f t="shared" si="1"/>
        <v>0</v>
      </c>
      <c r="D8" s="128"/>
      <c r="E8" s="129"/>
      <c r="F8" s="130">
        <f t="shared" si="2"/>
        <v>0</v>
      </c>
      <c r="G8" s="128"/>
      <c r="H8" s="129"/>
      <c r="I8" s="130">
        <f t="shared" si="3"/>
        <v>0</v>
      </c>
      <c r="J8" s="128"/>
      <c r="K8" s="129"/>
      <c r="L8" s="130">
        <f t="shared" si="4"/>
        <v>0</v>
      </c>
      <c r="M8" s="128"/>
      <c r="N8" s="129"/>
      <c r="O8" s="130">
        <f t="shared" si="5"/>
        <v>0</v>
      </c>
      <c r="P8" s="128"/>
      <c r="Q8" s="129"/>
      <c r="R8" s="130">
        <f t="shared" si="6"/>
        <v>0</v>
      </c>
      <c r="S8" s="128"/>
      <c r="T8" s="129"/>
      <c r="U8" s="130">
        <f t="shared" si="7"/>
        <v>0</v>
      </c>
    </row>
    <row r="9" ht="12.75" customHeight="1">
      <c r="A9" s="128"/>
      <c r="B9" s="129"/>
      <c r="C9" s="130">
        <f t="shared" si="1"/>
        <v>0</v>
      </c>
      <c r="D9" s="128"/>
      <c r="E9" s="129"/>
      <c r="F9" s="130">
        <f t="shared" si="2"/>
        <v>0</v>
      </c>
      <c r="G9" s="128"/>
      <c r="H9" s="129"/>
      <c r="I9" s="130">
        <f t="shared" si="3"/>
        <v>0</v>
      </c>
      <c r="J9" s="128"/>
      <c r="K9" s="129"/>
      <c r="L9" s="130">
        <f t="shared" si="4"/>
        <v>0</v>
      </c>
      <c r="M9" s="128"/>
      <c r="N9" s="129"/>
      <c r="O9" s="130">
        <f t="shared" si="5"/>
        <v>0</v>
      </c>
      <c r="P9" s="128"/>
      <c r="Q9" s="129"/>
      <c r="R9" s="130">
        <f t="shared" si="6"/>
        <v>0</v>
      </c>
      <c r="S9" s="128"/>
      <c r="T9" s="129"/>
      <c r="U9" s="130">
        <f t="shared" si="7"/>
        <v>0</v>
      </c>
    </row>
    <row r="10" ht="12.75" customHeight="1">
      <c r="A10" s="128"/>
      <c r="B10" s="129"/>
      <c r="C10" s="130">
        <f t="shared" si="1"/>
        <v>0</v>
      </c>
      <c r="D10" s="128"/>
      <c r="E10" s="129"/>
      <c r="F10" s="130">
        <f t="shared" si="2"/>
        <v>0</v>
      </c>
      <c r="G10" s="128"/>
      <c r="H10" s="129"/>
      <c r="I10" s="130">
        <f t="shared" si="3"/>
        <v>0</v>
      </c>
      <c r="J10" s="128"/>
      <c r="K10" s="129"/>
      <c r="L10" s="130">
        <f t="shared" si="4"/>
        <v>0</v>
      </c>
      <c r="M10" s="128"/>
      <c r="N10" s="129"/>
      <c r="O10" s="130">
        <f t="shared" si="5"/>
        <v>0</v>
      </c>
      <c r="P10" s="128"/>
      <c r="Q10" s="129"/>
      <c r="R10" s="130">
        <f t="shared" si="6"/>
        <v>0</v>
      </c>
      <c r="S10" s="128"/>
      <c r="T10" s="129"/>
      <c r="U10" s="130">
        <f t="shared" si="7"/>
        <v>0</v>
      </c>
    </row>
    <row r="11" ht="12.75" customHeight="1">
      <c r="A11" s="128"/>
      <c r="B11" s="129"/>
      <c r="C11" s="130">
        <f t="shared" si="1"/>
        <v>0</v>
      </c>
      <c r="D11" s="128"/>
      <c r="E11" s="129"/>
      <c r="F11" s="130">
        <f t="shared" si="2"/>
        <v>0</v>
      </c>
      <c r="G11" s="128"/>
      <c r="H11" s="129"/>
      <c r="I11" s="130">
        <f t="shared" si="3"/>
        <v>0</v>
      </c>
      <c r="J11" s="128"/>
      <c r="K11" s="129"/>
      <c r="L11" s="130">
        <f t="shared" si="4"/>
        <v>0</v>
      </c>
      <c r="M11" s="128"/>
      <c r="N11" s="129"/>
      <c r="O11" s="130">
        <f t="shared" si="5"/>
        <v>0</v>
      </c>
      <c r="P11" s="128"/>
      <c r="Q11" s="129"/>
      <c r="R11" s="130">
        <f t="shared" si="6"/>
        <v>0</v>
      </c>
      <c r="S11" s="128"/>
      <c r="T11" s="129"/>
      <c r="U11" s="130">
        <f t="shared" si="7"/>
        <v>0</v>
      </c>
    </row>
    <row r="12" ht="12.75" customHeight="1">
      <c r="A12" s="128"/>
      <c r="B12" s="129"/>
      <c r="C12" s="130">
        <f t="shared" si="1"/>
        <v>0</v>
      </c>
      <c r="D12" s="128"/>
      <c r="E12" s="129"/>
      <c r="F12" s="130">
        <f t="shared" si="2"/>
        <v>0</v>
      </c>
      <c r="G12" s="128"/>
      <c r="H12" s="129"/>
      <c r="I12" s="130">
        <f t="shared" si="3"/>
        <v>0</v>
      </c>
      <c r="J12" s="128"/>
      <c r="K12" s="129"/>
      <c r="L12" s="130">
        <f t="shared" si="4"/>
        <v>0</v>
      </c>
      <c r="M12" s="128"/>
      <c r="N12" s="129"/>
      <c r="O12" s="130">
        <f t="shared" si="5"/>
        <v>0</v>
      </c>
      <c r="P12" s="128"/>
      <c r="Q12" s="129"/>
      <c r="R12" s="130">
        <f t="shared" si="6"/>
        <v>0</v>
      </c>
      <c r="S12" s="128"/>
      <c r="T12" s="129"/>
      <c r="U12" s="130">
        <f t="shared" si="7"/>
        <v>0</v>
      </c>
    </row>
    <row r="13" ht="12.75" customHeight="1">
      <c r="A13" s="128"/>
      <c r="B13" s="129"/>
      <c r="C13" s="130">
        <f t="shared" si="1"/>
        <v>0</v>
      </c>
      <c r="D13" s="128"/>
      <c r="E13" s="129"/>
      <c r="F13" s="130">
        <f t="shared" si="2"/>
        <v>0</v>
      </c>
      <c r="G13" s="128"/>
      <c r="H13" s="129"/>
      <c r="I13" s="130">
        <f t="shared" si="3"/>
        <v>0</v>
      </c>
      <c r="J13" s="128"/>
      <c r="K13" s="129"/>
      <c r="L13" s="130">
        <f t="shared" si="4"/>
        <v>0</v>
      </c>
      <c r="M13" s="128"/>
      <c r="N13" s="129"/>
      <c r="O13" s="130">
        <f t="shared" si="5"/>
        <v>0</v>
      </c>
      <c r="P13" s="128"/>
      <c r="Q13" s="129"/>
      <c r="R13" s="130">
        <f t="shared" si="6"/>
        <v>0</v>
      </c>
      <c r="S13" s="128"/>
      <c r="T13" s="129"/>
      <c r="U13" s="130">
        <f t="shared" si="7"/>
        <v>0</v>
      </c>
    </row>
    <row r="14" ht="12.75" customHeight="1">
      <c r="A14" s="128"/>
      <c r="B14" s="129"/>
      <c r="C14" s="130">
        <f t="shared" si="1"/>
        <v>0</v>
      </c>
      <c r="D14" s="128"/>
      <c r="E14" s="129"/>
      <c r="F14" s="130">
        <f t="shared" si="2"/>
        <v>0</v>
      </c>
      <c r="G14" s="128"/>
      <c r="H14" s="129"/>
      <c r="I14" s="130">
        <f t="shared" si="3"/>
        <v>0</v>
      </c>
      <c r="J14" s="128"/>
      <c r="K14" s="129"/>
      <c r="L14" s="130">
        <f t="shared" si="4"/>
        <v>0</v>
      </c>
      <c r="M14" s="128"/>
      <c r="N14" s="129"/>
      <c r="O14" s="130">
        <f t="shared" si="5"/>
        <v>0</v>
      </c>
      <c r="P14" s="128"/>
      <c r="Q14" s="129"/>
      <c r="R14" s="130">
        <f t="shared" si="6"/>
        <v>0</v>
      </c>
      <c r="S14" s="128"/>
      <c r="T14" s="129"/>
      <c r="U14" s="130">
        <f t="shared" si="7"/>
        <v>0</v>
      </c>
    </row>
    <row r="15" ht="12.75" customHeight="1">
      <c r="A15" s="128"/>
      <c r="B15" s="129"/>
      <c r="C15" s="130">
        <f t="shared" si="1"/>
        <v>0</v>
      </c>
      <c r="D15" s="128"/>
      <c r="E15" s="129"/>
      <c r="F15" s="130">
        <f t="shared" si="2"/>
        <v>0</v>
      </c>
      <c r="G15" s="128"/>
      <c r="H15" s="129"/>
      <c r="I15" s="130">
        <f t="shared" si="3"/>
        <v>0</v>
      </c>
      <c r="J15" s="128"/>
      <c r="K15" s="129"/>
      <c r="L15" s="130">
        <f t="shared" si="4"/>
        <v>0</v>
      </c>
      <c r="M15" s="128"/>
      <c r="N15" s="129"/>
      <c r="O15" s="130">
        <f t="shared" si="5"/>
        <v>0</v>
      </c>
      <c r="P15" s="128"/>
      <c r="Q15" s="129"/>
      <c r="R15" s="130">
        <f t="shared" si="6"/>
        <v>0</v>
      </c>
      <c r="S15" s="128"/>
      <c r="T15" s="129"/>
      <c r="U15" s="130">
        <f t="shared" si="7"/>
        <v>0</v>
      </c>
    </row>
    <row r="16" ht="12.75" customHeight="1">
      <c r="A16" s="128"/>
      <c r="B16" s="129"/>
      <c r="C16" s="130">
        <f t="shared" si="1"/>
        <v>0</v>
      </c>
      <c r="D16" s="128"/>
      <c r="E16" s="129"/>
      <c r="F16" s="130">
        <f t="shared" si="2"/>
        <v>0</v>
      </c>
      <c r="G16" s="128"/>
      <c r="H16" s="129"/>
      <c r="I16" s="130">
        <f t="shared" si="3"/>
        <v>0</v>
      </c>
      <c r="J16" s="128"/>
      <c r="K16" s="129"/>
      <c r="L16" s="130">
        <f t="shared" si="4"/>
        <v>0</v>
      </c>
      <c r="M16" s="128"/>
      <c r="N16" s="129"/>
      <c r="O16" s="130">
        <f t="shared" si="5"/>
        <v>0</v>
      </c>
      <c r="P16" s="128"/>
      <c r="Q16" s="129"/>
      <c r="R16" s="130">
        <f t="shared" si="6"/>
        <v>0</v>
      </c>
      <c r="S16" s="128"/>
      <c r="T16" s="129"/>
      <c r="U16" s="130">
        <f t="shared" si="7"/>
        <v>0</v>
      </c>
    </row>
    <row r="17" ht="12.75" customHeight="1">
      <c r="A17" s="136"/>
      <c r="B17" s="137"/>
      <c r="C17" s="138">
        <f t="shared" si="1"/>
        <v>0</v>
      </c>
      <c r="D17" s="136"/>
      <c r="E17" s="137"/>
      <c r="F17" s="138">
        <f t="shared" si="2"/>
        <v>0</v>
      </c>
      <c r="G17" s="136"/>
      <c r="H17" s="137"/>
      <c r="I17" s="138">
        <f t="shared" si="3"/>
        <v>0</v>
      </c>
      <c r="J17" s="136"/>
      <c r="K17" s="137"/>
      <c r="L17" s="138">
        <f t="shared" si="4"/>
        <v>0</v>
      </c>
      <c r="M17" s="136"/>
      <c r="N17" s="137"/>
      <c r="O17" s="138">
        <f t="shared" si="5"/>
        <v>0</v>
      </c>
      <c r="P17" s="136"/>
      <c r="Q17" s="137"/>
      <c r="R17" s="138">
        <f t="shared" si="6"/>
        <v>0</v>
      </c>
      <c r="S17" s="136"/>
      <c r="T17" s="137"/>
      <c r="U17" s="138">
        <f t="shared" si="7"/>
        <v>0</v>
      </c>
    </row>
    <row r="18" ht="12.75" customHeight="1">
      <c r="A18" s="116"/>
      <c r="B18" s="116"/>
      <c r="C18" s="117">
        <f>SUM(C3:C17)</f>
        <v>0</v>
      </c>
      <c r="D18" s="116"/>
      <c r="E18" s="116"/>
      <c r="F18" s="118">
        <f>SUM(F3:F17)</f>
        <v>0</v>
      </c>
      <c r="G18" s="116"/>
      <c r="H18" s="116"/>
      <c r="I18" s="117">
        <f>SUM(I3:I17)</f>
        <v>0</v>
      </c>
      <c r="J18" s="116"/>
      <c r="K18" s="116"/>
      <c r="L18" s="117">
        <f>SUM(L3:L17)</f>
        <v>0</v>
      </c>
      <c r="M18" s="116"/>
      <c r="N18" s="116"/>
      <c r="O18" s="117">
        <f>SUM(O3:O17)</f>
        <v>0</v>
      </c>
      <c r="P18" s="116"/>
      <c r="Q18" s="116"/>
      <c r="R18" s="117">
        <f>SUM(R3:R17)</f>
        <v>0</v>
      </c>
      <c r="S18" s="116"/>
      <c r="T18" s="116"/>
      <c r="U18" s="117">
        <f>SUM(U3:U17)</f>
        <v>0</v>
      </c>
    </row>
    <row r="19" ht="12.75" customHeight="1"/>
    <row r="20" ht="12.75" customHeight="1">
      <c r="A20" s="119"/>
    </row>
    <row r="21" ht="12.75" customHeight="1">
      <c r="A21" s="168" t="s">
        <v>62</v>
      </c>
      <c r="B21" s="101"/>
      <c r="C21" s="102"/>
      <c r="D21" s="168" t="s">
        <v>86</v>
      </c>
      <c r="E21" s="101"/>
      <c r="F21" s="102"/>
      <c r="G21" s="169" t="s">
        <v>64</v>
      </c>
      <c r="H21" s="101"/>
      <c r="I21" s="102"/>
      <c r="J21" s="169" t="s">
        <v>87</v>
      </c>
      <c r="K21" s="101"/>
      <c r="L21" s="102"/>
      <c r="M21" s="169" t="s">
        <v>66</v>
      </c>
      <c r="N21" s="101"/>
      <c r="O21" s="102"/>
      <c r="P21" s="169" t="s">
        <v>88</v>
      </c>
      <c r="Q21" s="101"/>
      <c r="R21" s="102"/>
      <c r="S21" s="169" t="s">
        <v>68</v>
      </c>
      <c r="T21" s="101"/>
      <c r="U21" s="102"/>
    </row>
    <row r="22" ht="12.75" customHeight="1">
      <c r="A22" s="122" t="s">
        <v>56</v>
      </c>
      <c r="B22" s="123" t="s">
        <v>57</v>
      </c>
      <c r="C22" s="124" t="s">
        <v>13</v>
      </c>
      <c r="D22" s="122" t="s">
        <v>56</v>
      </c>
      <c r="E22" s="123" t="s">
        <v>57</v>
      </c>
      <c r="F22" s="124" t="s">
        <v>13</v>
      </c>
      <c r="G22" s="122" t="s">
        <v>56</v>
      </c>
      <c r="H22" s="123" t="s">
        <v>57</v>
      </c>
      <c r="I22" s="124" t="s">
        <v>13</v>
      </c>
      <c r="J22" s="122" t="s">
        <v>56</v>
      </c>
      <c r="K22" s="123" t="s">
        <v>57</v>
      </c>
      <c r="L22" s="124" t="s">
        <v>13</v>
      </c>
      <c r="M22" s="122" t="s">
        <v>56</v>
      </c>
      <c r="N22" s="123" t="s">
        <v>57</v>
      </c>
      <c r="O22" s="124" t="s">
        <v>13</v>
      </c>
      <c r="P22" s="122" t="s">
        <v>56</v>
      </c>
      <c r="Q22" s="123" t="s">
        <v>57</v>
      </c>
      <c r="R22" s="124" t="s">
        <v>13</v>
      </c>
      <c r="S22" s="122" t="s">
        <v>56</v>
      </c>
      <c r="T22" s="123" t="s">
        <v>57</v>
      </c>
      <c r="U22" s="124" t="s">
        <v>13</v>
      </c>
    </row>
    <row r="23" ht="12.75" customHeight="1">
      <c r="A23" s="128" t="s">
        <v>58</v>
      </c>
      <c r="B23" s="129"/>
      <c r="C23" s="130">
        <f t="shared" ref="C23:C37" si="8">B23*B23</f>
        <v>0</v>
      </c>
      <c r="D23" s="128"/>
      <c r="E23" s="129"/>
      <c r="F23" s="130">
        <f t="shared" ref="F23:F37" si="9">E23*E23</f>
        <v>0</v>
      </c>
      <c r="G23" s="128"/>
      <c r="H23" s="129"/>
      <c r="I23" s="130">
        <f t="shared" ref="I23:I37" si="10">H23*H23</f>
        <v>0</v>
      </c>
      <c r="J23" s="128"/>
      <c r="K23" s="129"/>
      <c r="L23" s="130">
        <f t="shared" ref="L23:L37" si="11">K23*K23</f>
        <v>0</v>
      </c>
      <c r="M23" s="128"/>
      <c r="N23" s="129"/>
      <c r="O23" s="130">
        <f t="shared" ref="O23:O37" si="12">N23*N23</f>
        <v>0</v>
      </c>
      <c r="P23" s="128"/>
      <c r="Q23" s="129"/>
      <c r="R23" s="130">
        <f t="shared" ref="R23:R37" si="13">Q23*Q23</f>
        <v>0</v>
      </c>
      <c r="S23" s="128"/>
      <c r="T23" s="129"/>
      <c r="U23" s="130">
        <f t="shared" ref="U23:U37" si="14">T23*T23</f>
        <v>0</v>
      </c>
    </row>
    <row r="24" ht="12.75" customHeight="1">
      <c r="A24" s="128" t="s">
        <v>58</v>
      </c>
      <c r="B24" s="129"/>
      <c r="C24" s="130">
        <f t="shared" si="8"/>
        <v>0</v>
      </c>
      <c r="D24" s="128"/>
      <c r="E24" s="129"/>
      <c r="F24" s="130">
        <f t="shared" si="9"/>
        <v>0</v>
      </c>
      <c r="G24" s="128"/>
      <c r="H24" s="129"/>
      <c r="I24" s="130">
        <f t="shared" si="10"/>
        <v>0</v>
      </c>
      <c r="J24" s="128"/>
      <c r="K24" s="129"/>
      <c r="L24" s="130">
        <f t="shared" si="11"/>
        <v>0</v>
      </c>
      <c r="M24" s="128"/>
      <c r="N24" s="129"/>
      <c r="O24" s="130">
        <f t="shared" si="12"/>
        <v>0</v>
      </c>
      <c r="P24" s="128"/>
      <c r="Q24" s="129"/>
      <c r="R24" s="130">
        <f t="shared" si="13"/>
        <v>0</v>
      </c>
      <c r="S24" s="128"/>
      <c r="T24" s="129"/>
      <c r="U24" s="130">
        <f t="shared" si="14"/>
        <v>0</v>
      </c>
    </row>
    <row r="25" ht="12.75" customHeight="1">
      <c r="A25" s="128" t="s">
        <v>58</v>
      </c>
      <c r="B25" s="129"/>
      <c r="C25" s="130">
        <f t="shared" si="8"/>
        <v>0</v>
      </c>
      <c r="D25" s="128"/>
      <c r="E25" s="129"/>
      <c r="F25" s="130">
        <f t="shared" si="9"/>
        <v>0</v>
      </c>
      <c r="G25" s="128"/>
      <c r="H25" s="129"/>
      <c r="I25" s="130">
        <f t="shared" si="10"/>
        <v>0</v>
      </c>
      <c r="J25" s="128"/>
      <c r="K25" s="129"/>
      <c r="L25" s="130">
        <f t="shared" si="11"/>
        <v>0</v>
      </c>
      <c r="M25" s="128"/>
      <c r="N25" s="129"/>
      <c r="O25" s="130">
        <f t="shared" si="12"/>
        <v>0</v>
      </c>
      <c r="P25" s="128"/>
      <c r="Q25" s="129"/>
      <c r="R25" s="130">
        <f t="shared" si="13"/>
        <v>0</v>
      </c>
      <c r="S25" s="128"/>
      <c r="T25" s="129"/>
      <c r="U25" s="130">
        <f t="shared" si="14"/>
        <v>0</v>
      </c>
    </row>
    <row r="26" ht="12.75" customHeight="1">
      <c r="A26" s="128" t="s">
        <v>58</v>
      </c>
      <c r="B26" s="129"/>
      <c r="C26" s="130">
        <f t="shared" si="8"/>
        <v>0</v>
      </c>
      <c r="D26" s="128"/>
      <c r="E26" s="129"/>
      <c r="F26" s="130">
        <f t="shared" si="9"/>
        <v>0</v>
      </c>
      <c r="G26" s="128"/>
      <c r="H26" s="129"/>
      <c r="I26" s="130">
        <f t="shared" si="10"/>
        <v>0</v>
      </c>
      <c r="J26" s="128"/>
      <c r="K26" s="129"/>
      <c r="L26" s="130">
        <f t="shared" si="11"/>
        <v>0</v>
      </c>
      <c r="M26" s="128"/>
      <c r="N26" s="129"/>
      <c r="O26" s="130">
        <f t="shared" si="12"/>
        <v>0</v>
      </c>
      <c r="P26" s="128"/>
      <c r="Q26" s="129"/>
      <c r="R26" s="130">
        <f t="shared" si="13"/>
        <v>0</v>
      </c>
      <c r="S26" s="128"/>
      <c r="T26" s="129"/>
      <c r="U26" s="130">
        <f t="shared" si="14"/>
        <v>0</v>
      </c>
      <c r="V26" s="134"/>
      <c r="W26" s="134"/>
      <c r="X26" s="134"/>
      <c r="Y26" s="134"/>
      <c r="Z26" s="134"/>
      <c r="AA26" s="134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4"/>
    </row>
    <row r="27" ht="12.75" customHeight="1">
      <c r="A27" s="128" t="s">
        <v>58</v>
      </c>
      <c r="B27" s="129"/>
      <c r="C27" s="130">
        <f t="shared" si="8"/>
        <v>0</v>
      </c>
      <c r="D27" s="128"/>
      <c r="E27" s="129"/>
      <c r="F27" s="130">
        <f t="shared" si="9"/>
        <v>0</v>
      </c>
      <c r="G27" s="128"/>
      <c r="H27" s="129"/>
      <c r="I27" s="130">
        <f t="shared" si="10"/>
        <v>0</v>
      </c>
      <c r="J27" s="128"/>
      <c r="K27" s="129"/>
      <c r="L27" s="130">
        <f t="shared" si="11"/>
        <v>0</v>
      </c>
      <c r="M27" s="128"/>
      <c r="N27" s="129"/>
      <c r="O27" s="130">
        <f t="shared" si="12"/>
        <v>0</v>
      </c>
      <c r="P27" s="128"/>
      <c r="Q27" s="129"/>
      <c r="R27" s="130">
        <f t="shared" si="13"/>
        <v>0</v>
      </c>
      <c r="S27" s="128"/>
      <c r="T27" s="129"/>
      <c r="U27" s="130">
        <f t="shared" si="14"/>
        <v>0</v>
      </c>
      <c r="V27" s="134"/>
      <c r="W27" s="134"/>
      <c r="X27" s="134"/>
      <c r="Y27" s="134"/>
      <c r="Z27" s="134"/>
      <c r="AA27" s="134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4"/>
    </row>
    <row r="28" ht="12.75" customHeight="1">
      <c r="A28" s="128" t="s">
        <v>58</v>
      </c>
      <c r="B28" s="129"/>
      <c r="C28" s="130">
        <f t="shared" si="8"/>
        <v>0</v>
      </c>
      <c r="D28" s="128"/>
      <c r="E28" s="129"/>
      <c r="F28" s="130">
        <f t="shared" si="9"/>
        <v>0</v>
      </c>
      <c r="G28" s="128"/>
      <c r="H28" s="129"/>
      <c r="I28" s="130">
        <f t="shared" si="10"/>
        <v>0</v>
      </c>
      <c r="J28" s="128"/>
      <c r="K28" s="129"/>
      <c r="L28" s="130">
        <f t="shared" si="11"/>
        <v>0</v>
      </c>
      <c r="M28" s="128"/>
      <c r="N28" s="129"/>
      <c r="O28" s="130">
        <f t="shared" si="12"/>
        <v>0</v>
      </c>
      <c r="P28" s="128"/>
      <c r="Q28" s="129"/>
      <c r="R28" s="130">
        <f t="shared" si="13"/>
        <v>0</v>
      </c>
      <c r="S28" s="128"/>
      <c r="T28" s="129"/>
      <c r="U28" s="130">
        <f t="shared" si="14"/>
        <v>0</v>
      </c>
      <c r="V28" s="134"/>
      <c r="W28" s="134"/>
      <c r="X28" s="134"/>
      <c r="Y28" s="134"/>
      <c r="Z28" s="134"/>
      <c r="AA28" s="134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4"/>
    </row>
    <row r="29" ht="12.75" customHeight="1">
      <c r="A29" s="128" t="s">
        <v>58</v>
      </c>
      <c r="B29" s="129"/>
      <c r="C29" s="130">
        <f t="shared" si="8"/>
        <v>0</v>
      </c>
      <c r="D29" s="128"/>
      <c r="E29" s="129"/>
      <c r="F29" s="130">
        <f t="shared" si="9"/>
        <v>0</v>
      </c>
      <c r="G29" s="128"/>
      <c r="H29" s="129"/>
      <c r="I29" s="130">
        <f t="shared" si="10"/>
        <v>0</v>
      </c>
      <c r="J29" s="128"/>
      <c r="K29" s="129"/>
      <c r="L29" s="130">
        <f t="shared" si="11"/>
        <v>0</v>
      </c>
      <c r="M29" s="128"/>
      <c r="N29" s="129"/>
      <c r="O29" s="130">
        <f t="shared" si="12"/>
        <v>0</v>
      </c>
      <c r="P29" s="128"/>
      <c r="Q29" s="129"/>
      <c r="R29" s="130">
        <f t="shared" si="13"/>
        <v>0</v>
      </c>
      <c r="S29" s="128"/>
      <c r="T29" s="129"/>
      <c r="U29" s="130">
        <f t="shared" si="14"/>
        <v>0</v>
      </c>
      <c r="V29" s="134"/>
      <c r="W29" s="134"/>
      <c r="X29" s="134"/>
      <c r="Y29" s="134"/>
      <c r="Z29" s="134"/>
      <c r="AA29" s="134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4"/>
    </row>
    <row r="30" ht="12.75" customHeight="1">
      <c r="A30" s="128"/>
      <c r="B30" s="129"/>
      <c r="C30" s="130">
        <f t="shared" si="8"/>
        <v>0</v>
      </c>
      <c r="D30" s="128"/>
      <c r="E30" s="129"/>
      <c r="F30" s="130">
        <f t="shared" si="9"/>
        <v>0</v>
      </c>
      <c r="G30" s="128"/>
      <c r="H30" s="129"/>
      <c r="I30" s="130">
        <f t="shared" si="10"/>
        <v>0</v>
      </c>
      <c r="J30" s="128"/>
      <c r="K30" s="129"/>
      <c r="L30" s="130">
        <f t="shared" si="11"/>
        <v>0</v>
      </c>
      <c r="M30" s="128"/>
      <c r="N30" s="129"/>
      <c r="O30" s="130">
        <f t="shared" si="12"/>
        <v>0</v>
      </c>
      <c r="P30" s="128"/>
      <c r="Q30" s="129"/>
      <c r="R30" s="130">
        <f t="shared" si="13"/>
        <v>0</v>
      </c>
      <c r="S30" s="128"/>
      <c r="T30" s="129"/>
      <c r="U30" s="130">
        <f t="shared" si="14"/>
        <v>0</v>
      </c>
      <c r="V30" s="134"/>
      <c r="W30" s="134"/>
      <c r="X30" s="134"/>
      <c r="Y30" s="134"/>
      <c r="Z30" s="134"/>
      <c r="AA30" s="134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4"/>
    </row>
    <row r="31" ht="12.75" customHeight="1">
      <c r="A31" s="128"/>
      <c r="B31" s="129"/>
      <c r="C31" s="130">
        <f t="shared" si="8"/>
        <v>0</v>
      </c>
      <c r="D31" s="128"/>
      <c r="E31" s="129"/>
      <c r="F31" s="130">
        <f t="shared" si="9"/>
        <v>0</v>
      </c>
      <c r="G31" s="128"/>
      <c r="H31" s="129"/>
      <c r="I31" s="130">
        <f t="shared" si="10"/>
        <v>0</v>
      </c>
      <c r="J31" s="128"/>
      <c r="K31" s="129"/>
      <c r="L31" s="130">
        <f t="shared" si="11"/>
        <v>0</v>
      </c>
      <c r="M31" s="128"/>
      <c r="N31" s="129"/>
      <c r="O31" s="130">
        <f t="shared" si="12"/>
        <v>0</v>
      </c>
      <c r="P31" s="128"/>
      <c r="Q31" s="129"/>
      <c r="R31" s="130">
        <f t="shared" si="13"/>
        <v>0</v>
      </c>
      <c r="S31" s="128"/>
      <c r="T31" s="129"/>
      <c r="U31" s="130">
        <f t="shared" si="14"/>
        <v>0</v>
      </c>
      <c r="V31" s="134"/>
      <c r="W31" s="134"/>
      <c r="X31" s="134"/>
      <c r="Y31" s="134"/>
      <c r="Z31" s="134"/>
      <c r="AA31" s="134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4"/>
    </row>
    <row r="32" ht="12.75" customHeight="1">
      <c r="A32" s="128"/>
      <c r="B32" s="129"/>
      <c r="C32" s="130">
        <f t="shared" si="8"/>
        <v>0</v>
      </c>
      <c r="D32" s="128"/>
      <c r="E32" s="129"/>
      <c r="F32" s="130">
        <f t="shared" si="9"/>
        <v>0</v>
      </c>
      <c r="G32" s="128"/>
      <c r="H32" s="129"/>
      <c r="I32" s="130">
        <f t="shared" si="10"/>
        <v>0</v>
      </c>
      <c r="J32" s="128"/>
      <c r="K32" s="129"/>
      <c r="L32" s="130">
        <f t="shared" si="11"/>
        <v>0</v>
      </c>
      <c r="M32" s="128"/>
      <c r="N32" s="129"/>
      <c r="O32" s="130">
        <f t="shared" si="12"/>
        <v>0</v>
      </c>
      <c r="P32" s="128"/>
      <c r="Q32" s="129"/>
      <c r="R32" s="130">
        <f t="shared" si="13"/>
        <v>0</v>
      </c>
      <c r="S32" s="128"/>
      <c r="T32" s="129"/>
      <c r="U32" s="130">
        <f t="shared" si="14"/>
        <v>0</v>
      </c>
      <c r="V32" s="134"/>
      <c r="W32" s="134"/>
      <c r="X32" s="134"/>
      <c r="Y32" s="134"/>
      <c r="Z32" s="134"/>
      <c r="AA32" s="134"/>
      <c r="AB32" s="135"/>
      <c r="AC32" s="135"/>
      <c r="AD32" s="135"/>
      <c r="AE32" s="135"/>
      <c r="AF32" s="135"/>
      <c r="AG32" s="135"/>
      <c r="AH32" s="135"/>
      <c r="AI32" s="135"/>
      <c r="AJ32" s="135"/>
      <c r="AK32" s="135"/>
      <c r="AL32" s="135"/>
      <c r="AM32" s="135"/>
      <c r="AN32" s="134"/>
    </row>
    <row r="33" ht="12.75" customHeight="1">
      <c r="A33" s="128"/>
      <c r="B33" s="129"/>
      <c r="C33" s="130">
        <f t="shared" si="8"/>
        <v>0</v>
      </c>
      <c r="D33" s="128"/>
      <c r="E33" s="129"/>
      <c r="F33" s="130">
        <f t="shared" si="9"/>
        <v>0</v>
      </c>
      <c r="G33" s="128"/>
      <c r="H33" s="129"/>
      <c r="I33" s="130">
        <f t="shared" si="10"/>
        <v>0</v>
      </c>
      <c r="J33" s="128"/>
      <c r="K33" s="129"/>
      <c r="L33" s="130">
        <f t="shared" si="11"/>
        <v>0</v>
      </c>
      <c r="M33" s="128"/>
      <c r="N33" s="129"/>
      <c r="O33" s="130">
        <f t="shared" si="12"/>
        <v>0</v>
      </c>
      <c r="P33" s="128"/>
      <c r="Q33" s="129"/>
      <c r="R33" s="130">
        <f t="shared" si="13"/>
        <v>0</v>
      </c>
      <c r="S33" s="128"/>
      <c r="T33" s="129"/>
      <c r="U33" s="130">
        <f t="shared" si="14"/>
        <v>0</v>
      </c>
      <c r="V33" s="134"/>
      <c r="W33" s="134"/>
      <c r="X33" s="134"/>
      <c r="Y33" s="134"/>
      <c r="Z33" s="134"/>
      <c r="AA33" s="134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4"/>
    </row>
    <row r="34" ht="12.75" customHeight="1">
      <c r="A34" s="128"/>
      <c r="B34" s="129"/>
      <c r="C34" s="130">
        <f t="shared" si="8"/>
        <v>0</v>
      </c>
      <c r="D34" s="128"/>
      <c r="E34" s="129"/>
      <c r="F34" s="130">
        <f t="shared" si="9"/>
        <v>0</v>
      </c>
      <c r="G34" s="128"/>
      <c r="H34" s="129"/>
      <c r="I34" s="130">
        <f t="shared" si="10"/>
        <v>0</v>
      </c>
      <c r="J34" s="128"/>
      <c r="K34" s="129"/>
      <c r="L34" s="130">
        <f t="shared" si="11"/>
        <v>0</v>
      </c>
      <c r="M34" s="128"/>
      <c r="N34" s="129"/>
      <c r="O34" s="130">
        <f t="shared" si="12"/>
        <v>0</v>
      </c>
      <c r="P34" s="128"/>
      <c r="Q34" s="129"/>
      <c r="R34" s="130">
        <f t="shared" si="13"/>
        <v>0</v>
      </c>
      <c r="S34" s="128"/>
      <c r="T34" s="129"/>
      <c r="U34" s="130">
        <f t="shared" si="14"/>
        <v>0</v>
      </c>
      <c r="V34" s="134"/>
      <c r="W34" s="134"/>
      <c r="X34" s="134"/>
      <c r="Y34" s="134"/>
      <c r="Z34" s="134"/>
      <c r="AA34" s="134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4"/>
    </row>
    <row r="35" ht="12.75" customHeight="1">
      <c r="A35" s="128"/>
      <c r="B35" s="129"/>
      <c r="C35" s="130">
        <f t="shared" si="8"/>
        <v>0</v>
      </c>
      <c r="D35" s="128"/>
      <c r="E35" s="129"/>
      <c r="F35" s="130">
        <f t="shared" si="9"/>
        <v>0</v>
      </c>
      <c r="G35" s="128"/>
      <c r="H35" s="129"/>
      <c r="I35" s="130">
        <f t="shared" si="10"/>
        <v>0</v>
      </c>
      <c r="J35" s="128"/>
      <c r="K35" s="129"/>
      <c r="L35" s="130">
        <f t="shared" si="11"/>
        <v>0</v>
      </c>
      <c r="M35" s="128"/>
      <c r="N35" s="129"/>
      <c r="O35" s="130">
        <f t="shared" si="12"/>
        <v>0</v>
      </c>
      <c r="P35" s="128"/>
      <c r="Q35" s="129"/>
      <c r="R35" s="130">
        <f t="shared" si="13"/>
        <v>0</v>
      </c>
      <c r="S35" s="128"/>
      <c r="T35" s="129"/>
      <c r="U35" s="130">
        <f t="shared" si="14"/>
        <v>0</v>
      </c>
      <c r="V35" s="134"/>
      <c r="W35" s="134"/>
      <c r="X35" s="134"/>
      <c r="Y35" s="134"/>
      <c r="Z35" s="134"/>
      <c r="AA35" s="134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4"/>
    </row>
    <row r="36" ht="12.75" customHeight="1">
      <c r="A36" s="128"/>
      <c r="B36" s="129"/>
      <c r="C36" s="130">
        <f t="shared" si="8"/>
        <v>0</v>
      </c>
      <c r="D36" s="128"/>
      <c r="E36" s="129"/>
      <c r="F36" s="130">
        <f t="shared" si="9"/>
        <v>0</v>
      </c>
      <c r="G36" s="128"/>
      <c r="H36" s="129"/>
      <c r="I36" s="130">
        <f t="shared" si="10"/>
        <v>0</v>
      </c>
      <c r="J36" s="128"/>
      <c r="K36" s="129"/>
      <c r="L36" s="130">
        <f t="shared" si="11"/>
        <v>0</v>
      </c>
      <c r="M36" s="128"/>
      <c r="N36" s="129"/>
      <c r="O36" s="130">
        <f t="shared" si="12"/>
        <v>0</v>
      </c>
      <c r="P36" s="128"/>
      <c r="Q36" s="129"/>
      <c r="R36" s="130">
        <f t="shared" si="13"/>
        <v>0</v>
      </c>
      <c r="S36" s="128"/>
      <c r="T36" s="129"/>
      <c r="U36" s="130">
        <f t="shared" si="14"/>
        <v>0</v>
      </c>
      <c r="V36" s="134"/>
      <c r="W36" s="134"/>
      <c r="X36" s="134"/>
      <c r="Y36" s="134"/>
      <c r="Z36" s="134"/>
      <c r="AA36" s="134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4"/>
    </row>
    <row r="37" ht="12.75" customHeight="1">
      <c r="A37" s="136"/>
      <c r="B37" s="137"/>
      <c r="C37" s="138">
        <f t="shared" si="8"/>
        <v>0</v>
      </c>
      <c r="D37" s="136"/>
      <c r="E37" s="137"/>
      <c r="F37" s="138">
        <f t="shared" si="9"/>
        <v>0</v>
      </c>
      <c r="G37" s="136"/>
      <c r="H37" s="137"/>
      <c r="I37" s="138">
        <f t="shared" si="10"/>
        <v>0</v>
      </c>
      <c r="J37" s="136"/>
      <c r="K37" s="137"/>
      <c r="L37" s="138">
        <f t="shared" si="11"/>
        <v>0</v>
      </c>
      <c r="M37" s="136"/>
      <c r="N37" s="137"/>
      <c r="O37" s="138">
        <f t="shared" si="12"/>
        <v>0</v>
      </c>
      <c r="P37" s="136"/>
      <c r="Q37" s="137"/>
      <c r="R37" s="138">
        <f t="shared" si="13"/>
        <v>0</v>
      </c>
      <c r="S37" s="136"/>
      <c r="T37" s="137"/>
      <c r="U37" s="138">
        <f t="shared" si="14"/>
        <v>0</v>
      </c>
      <c r="V37" s="134"/>
      <c r="W37" s="134"/>
      <c r="X37" s="134"/>
      <c r="Y37" s="134"/>
      <c r="Z37" s="134"/>
      <c r="AA37" s="134"/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4"/>
    </row>
    <row r="38" ht="12.75" customHeight="1">
      <c r="A38" s="116"/>
      <c r="B38" s="116"/>
      <c r="C38" s="117">
        <f>SUM(C23:C37)</f>
        <v>0</v>
      </c>
      <c r="D38" s="116"/>
      <c r="E38" s="116"/>
      <c r="F38" s="117">
        <f>SUM(F23:F37)</f>
        <v>0</v>
      </c>
      <c r="G38" s="116"/>
      <c r="H38" s="116"/>
      <c r="I38" s="117">
        <f>SUM(I23:I37)</f>
        <v>0</v>
      </c>
      <c r="J38" s="116"/>
      <c r="K38" s="116"/>
      <c r="L38" s="117">
        <f>SUM(L23:L37)</f>
        <v>0</v>
      </c>
      <c r="M38" s="116"/>
      <c r="N38" s="116"/>
      <c r="O38" s="117">
        <f>SUM(O23:O37)</f>
        <v>0</v>
      </c>
      <c r="P38" s="116"/>
      <c r="Q38" s="116"/>
      <c r="R38" s="117">
        <f>SUM(R23:R37)</f>
        <v>0</v>
      </c>
      <c r="S38" s="116"/>
      <c r="T38" s="116"/>
      <c r="U38" s="117">
        <f>SUM(U23:U37)</f>
        <v>0</v>
      </c>
      <c r="V38" s="134"/>
      <c r="W38" s="134"/>
      <c r="X38" s="134"/>
      <c r="Y38" s="134"/>
      <c r="Z38" s="134"/>
      <c r="AA38" s="134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4"/>
    </row>
    <row r="39" ht="12.75" customHeight="1">
      <c r="V39" s="134"/>
      <c r="W39" s="134"/>
      <c r="X39" s="134"/>
      <c r="Y39" s="134"/>
      <c r="Z39" s="134"/>
      <c r="AA39" s="134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4"/>
    </row>
    <row r="40" ht="12.75" customHeight="1">
      <c r="V40" s="134"/>
      <c r="W40" s="134"/>
      <c r="X40" s="134"/>
      <c r="Y40" s="134"/>
      <c r="Z40" s="134"/>
      <c r="AA40" s="134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4"/>
    </row>
    <row r="41" ht="12.75" customHeight="1">
      <c r="A41" s="170" t="s">
        <v>69</v>
      </c>
      <c r="B41" s="101"/>
      <c r="C41" s="102"/>
      <c r="D41" s="170" t="s">
        <v>70</v>
      </c>
      <c r="E41" s="101"/>
      <c r="F41" s="102"/>
      <c r="G41" s="170" t="s">
        <v>71</v>
      </c>
      <c r="H41" s="101"/>
      <c r="I41" s="102"/>
      <c r="J41" s="170" t="s">
        <v>89</v>
      </c>
      <c r="K41" s="101"/>
      <c r="L41" s="102"/>
      <c r="M41" s="144" t="s">
        <v>73</v>
      </c>
      <c r="N41" s="101"/>
      <c r="O41" s="102"/>
      <c r="P41" s="144" t="s">
        <v>74</v>
      </c>
      <c r="Q41" s="101"/>
      <c r="R41" s="102"/>
      <c r="S41" s="144" t="s">
        <v>90</v>
      </c>
      <c r="T41" s="101"/>
      <c r="U41" s="102"/>
      <c r="V41" s="134"/>
      <c r="W41" s="134"/>
      <c r="X41" s="134"/>
      <c r="Y41" s="134"/>
      <c r="Z41" s="134"/>
      <c r="AA41" s="134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4"/>
    </row>
    <row r="42" ht="12.75" customHeight="1">
      <c r="A42" s="171" t="s">
        <v>56</v>
      </c>
      <c r="B42" s="123" t="s">
        <v>57</v>
      </c>
      <c r="C42" s="124" t="s">
        <v>13</v>
      </c>
      <c r="D42" s="171" t="s">
        <v>56</v>
      </c>
      <c r="E42" s="123" t="s">
        <v>57</v>
      </c>
      <c r="F42" s="124" t="s">
        <v>13</v>
      </c>
      <c r="G42" s="171" t="s">
        <v>56</v>
      </c>
      <c r="H42" s="123" t="s">
        <v>57</v>
      </c>
      <c r="I42" s="124" t="s">
        <v>13</v>
      </c>
      <c r="J42" s="171" t="s">
        <v>56</v>
      </c>
      <c r="K42" s="123" t="s">
        <v>57</v>
      </c>
      <c r="L42" s="124" t="s">
        <v>13</v>
      </c>
      <c r="M42" s="171" t="s">
        <v>56</v>
      </c>
      <c r="N42" s="123" t="s">
        <v>57</v>
      </c>
      <c r="O42" s="124" t="s">
        <v>13</v>
      </c>
      <c r="P42" s="171" t="s">
        <v>56</v>
      </c>
      <c r="Q42" s="123" t="s">
        <v>57</v>
      </c>
      <c r="R42" s="172" t="s">
        <v>13</v>
      </c>
      <c r="S42" s="171" t="s">
        <v>56</v>
      </c>
      <c r="T42" s="123" t="s">
        <v>57</v>
      </c>
      <c r="U42" s="124" t="s">
        <v>13</v>
      </c>
      <c r="V42" s="134"/>
      <c r="W42" s="134"/>
      <c r="X42" s="134"/>
      <c r="Y42" s="134"/>
      <c r="Z42" s="134"/>
      <c r="AA42" s="134"/>
      <c r="AB42" s="135"/>
      <c r="AC42" s="135"/>
      <c r="AD42" s="135"/>
      <c r="AE42" s="135"/>
      <c r="AF42" s="135"/>
      <c r="AG42" s="135"/>
      <c r="AH42" s="135"/>
      <c r="AI42" s="135"/>
      <c r="AJ42" s="135"/>
      <c r="AK42" s="135"/>
      <c r="AL42" s="135"/>
      <c r="AM42" s="135"/>
      <c r="AN42" s="134"/>
    </row>
    <row r="43" ht="12.75" customHeight="1">
      <c r="A43" s="158"/>
      <c r="B43" s="129"/>
      <c r="C43" s="130">
        <f t="shared" ref="C43:C60" si="15">B43*B43</f>
        <v>0</v>
      </c>
      <c r="D43" s="158"/>
      <c r="E43" s="129"/>
      <c r="F43" s="130">
        <f t="shared" ref="F43:F60" si="16">E43*E43</f>
        <v>0</v>
      </c>
      <c r="G43" s="158"/>
      <c r="H43" s="129"/>
      <c r="I43" s="130">
        <f t="shared" ref="I43:I60" si="17">H43*H43</f>
        <v>0</v>
      </c>
      <c r="J43" s="158"/>
      <c r="K43" s="129"/>
      <c r="L43" s="130">
        <f t="shared" ref="L43:L60" si="18">K43*K43</f>
        <v>0</v>
      </c>
      <c r="M43" s="158"/>
      <c r="N43" s="129"/>
      <c r="O43" s="130">
        <f t="shared" ref="O43:O60" si="19">N43*N43</f>
        <v>0</v>
      </c>
      <c r="P43" s="158"/>
      <c r="Q43" s="129"/>
      <c r="R43" s="173">
        <f t="shared" ref="R43:R60" si="20">Q43*Q43</f>
        <v>0</v>
      </c>
      <c r="S43" s="158"/>
      <c r="T43" s="129"/>
      <c r="U43" s="130">
        <f t="shared" ref="U43:U60" si="21">T43*T43</f>
        <v>0</v>
      </c>
      <c r="V43" s="134"/>
      <c r="W43" s="134"/>
      <c r="X43" s="134"/>
      <c r="Y43" s="134"/>
      <c r="Z43" s="134"/>
      <c r="AA43" s="134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4"/>
    </row>
    <row r="44" ht="12.75" customHeight="1">
      <c r="A44" s="158"/>
      <c r="B44" s="129"/>
      <c r="C44" s="130">
        <f t="shared" si="15"/>
        <v>0</v>
      </c>
      <c r="D44" s="158"/>
      <c r="E44" s="129"/>
      <c r="F44" s="130">
        <f t="shared" si="16"/>
        <v>0</v>
      </c>
      <c r="G44" s="158"/>
      <c r="H44" s="129"/>
      <c r="I44" s="130">
        <f t="shared" si="17"/>
        <v>0</v>
      </c>
      <c r="J44" s="158"/>
      <c r="K44" s="129"/>
      <c r="L44" s="130">
        <f t="shared" si="18"/>
        <v>0</v>
      </c>
      <c r="M44" s="158"/>
      <c r="N44" s="129"/>
      <c r="O44" s="130">
        <f t="shared" si="19"/>
        <v>0</v>
      </c>
      <c r="P44" s="158"/>
      <c r="Q44" s="129"/>
      <c r="R44" s="173">
        <f t="shared" si="20"/>
        <v>0</v>
      </c>
      <c r="S44" s="158"/>
      <c r="T44" s="129"/>
      <c r="U44" s="130">
        <f t="shared" si="21"/>
        <v>0</v>
      </c>
      <c r="V44" s="134"/>
      <c r="W44" s="134"/>
      <c r="X44" s="134"/>
      <c r="Y44" s="134"/>
      <c r="Z44" s="134"/>
      <c r="AA44" s="134"/>
      <c r="AB44" s="135"/>
      <c r="AC44" s="135"/>
      <c r="AD44" s="135"/>
      <c r="AE44" s="135"/>
      <c r="AF44" s="135"/>
      <c r="AG44" s="135"/>
      <c r="AH44" s="135"/>
      <c r="AI44" s="135"/>
      <c r="AJ44" s="135"/>
      <c r="AK44" s="135"/>
      <c r="AL44" s="135"/>
      <c r="AM44" s="135"/>
      <c r="AN44" s="134"/>
    </row>
    <row r="45" ht="12.75" customHeight="1">
      <c r="A45" s="158"/>
      <c r="B45" s="129"/>
      <c r="C45" s="130">
        <f t="shared" si="15"/>
        <v>0</v>
      </c>
      <c r="D45" s="158"/>
      <c r="E45" s="129"/>
      <c r="F45" s="130">
        <f t="shared" si="16"/>
        <v>0</v>
      </c>
      <c r="G45" s="158"/>
      <c r="H45" s="129"/>
      <c r="I45" s="130">
        <f t="shared" si="17"/>
        <v>0</v>
      </c>
      <c r="J45" s="158"/>
      <c r="K45" s="129"/>
      <c r="L45" s="130">
        <f t="shared" si="18"/>
        <v>0</v>
      </c>
      <c r="M45" s="158"/>
      <c r="N45" s="129"/>
      <c r="O45" s="130">
        <f t="shared" si="19"/>
        <v>0</v>
      </c>
      <c r="P45" s="158"/>
      <c r="Q45" s="129"/>
      <c r="R45" s="173">
        <f t="shared" si="20"/>
        <v>0</v>
      </c>
      <c r="S45" s="158"/>
      <c r="T45" s="129"/>
      <c r="U45" s="130">
        <f t="shared" si="21"/>
        <v>0</v>
      </c>
      <c r="V45" s="134"/>
      <c r="W45" s="134"/>
      <c r="X45" s="134"/>
      <c r="Y45" s="134"/>
      <c r="Z45" s="134"/>
      <c r="AA45" s="134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4"/>
    </row>
    <row r="46" ht="12.75" customHeight="1">
      <c r="A46" s="158"/>
      <c r="B46" s="129"/>
      <c r="C46" s="130">
        <f t="shared" si="15"/>
        <v>0</v>
      </c>
      <c r="D46" s="158"/>
      <c r="E46" s="129"/>
      <c r="F46" s="130">
        <f t="shared" si="16"/>
        <v>0</v>
      </c>
      <c r="G46" s="158"/>
      <c r="H46" s="129"/>
      <c r="I46" s="130">
        <f t="shared" si="17"/>
        <v>0</v>
      </c>
      <c r="J46" s="158"/>
      <c r="K46" s="129"/>
      <c r="L46" s="130">
        <f t="shared" si="18"/>
        <v>0</v>
      </c>
      <c r="M46" s="158"/>
      <c r="N46" s="129"/>
      <c r="O46" s="130">
        <f t="shared" si="19"/>
        <v>0</v>
      </c>
      <c r="P46" s="158"/>
      <c r="Q46" s="129"/>
      <c r="R46" s="173">
        <f t="shared" si="20"/>
        <v>0</v>
      </c>
      <c r="S46" s="158"/>
      <c r="T46" s="129"/>
      <c r="U46" s="130">
        <f t="shared" si="21"/>
        <v>0</v>
      </c>
      <c r="V46" s="134"/>
      <c r="W46" s="134"/>
      <c r="X46" s="134"/>
      <c r="Y46" s="134"/>
      <c r="Z46" s="134"/>
      <c r="AA46" s="134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4"/>
    </row>
    <row r="47" ht="12.75" customHeight="1">
      <c r="A47" s="158"/>
      <c r="B47" s="129"/>
      <c r="C47" s="130">
        <f t="shared" si="15"/>
        <v>0</v>
      </c>
      <c r="D47" s="158"/>
      <c r="E47" s="129"/>
      <c r="F47" s="130">
        <f t="shared" si="16"/>
        <v>0</v>
      </c>
      <c r="G47" s="158"/>
      <c r="H47" s="129"/>
      <c r="I47" s="130">
        <f t="shared" si="17"/>
        <v>0</v>
      </c>
      <c r="J47" s="158"/>
      <c r="K47" s="129"/>
      <c r="L47" s="130">
        <f t="shared" si="18"/>
        <v>0</v>
      </c>
      <c r="M47" s="158"/>
      <c r="N47" s="129"/>
      <c r="O47" s="130">
        <f t="shared" si="19"/>
        <v>0</v>
      </c>
      <c r="P47" s="158"/>
      <c r="Q47" s="129"/>
      <c r="R47" s="173">
        <f t="shared" si="20"/>
        <v>0</v>
      </c>
      <c r="S47" s="158"/>
      <c r="T47" s="129"/>
      <c r="U47" s="130">
        <f t="shared" si="21"/>
        <v>0</v>
      </c>
      <c r="V47" s="134"/>
      <c r="W47" s="134"/>
      <c r="X47" s="134"/>
      <c r="Y47" s="134"/>
      <c r="Z47" s="134"/>
      <c r="AA47" s="134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4"/>
    </row>
    <row r="48" ht="12.75" customHeight="1">
      <c r="A48" s="158"/>
      <c r="B48" s="129"/>
      <c r="C48" s="130">
        <f t="shared" si="15"/>
        <v>0</v>
      </c>
      <c r="D48" s="158"/>
      <c r="E48" s="129"/>
      <c r="F48" s="130">
        <f t="shared" si="16"/>
        <v>0</v>
      </c>
      <c r="G48" s="158"/>
      <c r="H48" s="129"/>
      <c r="I48" s="130">
        <f t="shared" si="17"/>
        <v>0</v>
      </c>
      <c r="J48" s="158"/>
      <c r="K48" s="129"/>
      <c r="L48" s="130">
        <f t="shared" si="18"/>
        <v>0</v>
      </c>
      <c r="M48" s="158"/>
      <c r="N48" s="129"/>
      <c r="O48" s="130">
        <f t="shared" si="19"/>
        <v>0</v>
      </c>
      <c r="P48" s="158"/>
      <c r="Q48" s="129"/>
      <c r="R48" s="173">
        <f t="shared" si="20"/>
        <v>0</v>
      </c>
      <c r="S48" s="158"/>
      <c r="T48" s="129"/>
      <c r="U48" s="130">
        <f t="shared" si="21"/>
        <v>0</v>
      </c>
      <c r="V48" s="134"/>
      <c r="W48" s="134"/>
      <c r="X48" s="134"/>
      <c r="Y48" s="134"/>
      <c r="Z48" s="134"/>
      <c r="AA48" s="134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4"/>
    </row>
    <row r="49" ht="12.75" customHeight="1">
      <c r="A49" s="158"/>
      <c r="B49" s="129"/>
      <c r="C49" s="130">
        <f t="shared" si="15"/>
        <v>0</v>
      </c>
      <c r="D49" s="158"/>
      <c r="E49" s="129"/>
      <c r="F49" s="130">
        <f t="shared" si="16"/>
        <v>0</v>
      </c>
      <c r="G49" s="158"/>
      <c r="H49" s="129"/>
      <c r="I49" s="130">
        <f t="shared" si="17"/>
        <v>0</v>
      </c>
      <c r="J49" s="158"/>
      <c r="K49" s="129"/>
      <c r="L49" s="130">
        <f t="shared" si="18"/>
        <v>0</v>
      </c>
      <c r="M49" s="158"/>
      <c r="N49" s="129"/>
      <c r="O49" s="130">
        <f t="shared" si="19"/>
        <v>0</v>
      </c>
      <c r="P49" s="158"/>
      <c r="Q49" s="129"/>
      <c r="R49" s="173">
        <f t="shared" si="20"/>
        <v>0</v>
      </c>
      <c r="S49" s="158"/>
      <c r="T49" s="129"/>
      <c r="U49" s="130">
        <f t="shared" si="21"/>
        <v>0</v>
      </c>
      <c r="V49" s="134"/>
      <c r="W49" s="134"/>
      <c r="X49" s="134"/>
      <c r="Y49" s="134"/>
      <c r="Z49" s="134"/>
      <c r="AA49" s="134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4"/>
    </row>
    <row r="50" ht="12.75" customHeight="1">
      <c r="A50" s="158"/>
      <c r="B50" s="129"/>
      <c r="C50" s="130">
        <f t="shared" si="15"/>
        <v>0</v>
      </c>
      <c r="D50" s="158"/>
      <c r="E50" s="129"/>
      <c r="F50" s="130">
        <f t="shared" si="16"/>
        <v>0</v>
      </c>
      <c r="G50" s="158"/>
      <c r="H50" s="129"/>
      <c r="I50" s="130">
        <f t="shared" si="17"/>
        <v>0</v>
      </c>
      <c r="J50" s="158"/>
      <c r="K50" s="129"/>
      <c r="L50" s="130">
        <f t="shared" si="18"/>
        <v>0</v>
      </c>
      <c r="M50" s="158"/>
      <c r="N50" s="129"/>
      <c r="O50" s="130">
        <f t="shared" si="19"/>
        <v>0</v>
      </c>
      <c r="P50" s="158"/>
      <c r="Q50" s="129"/>
      <c r="R50" s="173">
        <f t="shared" si="20"/>
        <v>0</v>
      </c>
      <c r="S50" s="158"/>
      <c r="T50" s="129"/>
      <c r="U50" s="130">
        <f t="shared" si="21"/>
        <v>0</v>
      </c>
      <c r="V50" s="134"/>
      <c r="W50" s="134"/>
      <c r="X50" s="134"/>
      <c r="Y50" s="134"/>
      <c r="Z50" s="134"/>
      <c r="AA50" s="134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4"/>
    </row>
    <row r="51" ht="12.75" customHeight="1">
      <c r="A51" s="158"/>
      <c r="B51" s="129"/>
      <c r="C51" s="130">
        <f t="shared" si="15"/>
        <v>0</v>
      </c>
      <c r="D51" s="158"/>
      <c r="E51" s="129"/>
      <c r="F51" s="130">
        <f t="shared" si="16"/>
        <v>0</v>
      </c>
      <c r="G51" s="158"/>
      <c r="H51" s="129"/>
      <c r="I51" s="130">
        <f t="shared" si="17"/>
        <v>0</v>
      </c>
      <c r="J51" s="158"/>
      <c r="K51" s="129"/>
      <c r="L51" s="130">
        <f t="shared" si="18"/>
        <v>0</v>
      </c>
      <c r="M51" s="158"/>
      <c r="N51" s="129"/>
      <c r="O51" s="130">
        <f t="shared" si="19"/>
        <v>0</v>
      </c>
      <c r="P51" s="158"/>
      <c r="Q51" s="129"/>
      <c r="R51" s="173">
        <f t="shared" si="20"/>
        <v>0</v>
      </c>
      <c r="S51" s="158"/>
      <c r="T51" s="129"/>
      <c r="U51" s="130">
        <f t="shared" si="21"/>
        <v>0</v>
      </c>
      <c r="V51" s="134"/>
      <c r="W51" s="134"/>
      <c r="X51" s="134"/>
      <c r="Y51" s="134"/>
      <c r="Z51" s="134"/>
      <c r="AA51" s="134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4"/>
    </row>
    <row r="52" ht="12.75" customHeight="1">
      <c r="A52" s="158"/>
      <c r="B52" s="129"/>
      <c r="C52" s="130">
        <f t="shared" si="15"/>
        <v>0</v>
      </c>
      <c r="D52" s="158"/>
      <c r="E52" s="129"/>
      <c r="F52" s="130">
        <f t="shared" si="16"/>
        <v>0</v>
      </c>
      <c r="G52" s="158"/>
      <c r="H52" s="129"/>
      <c r="I52" s="130">
        <f t="shared" si="17"/>
        <v>0</v>
      </c>
      <c r="J52" s="158"/>
      <c r="K52" s="129"/>
      <c r="L52" s="130">
        <f t="shared" si="18"/>
        <v>0</v>
      </c>
      <c r="M52" s="158"/>
      <c r="N52" s="129"/>
      <c r="O52" s="130">
        <f t="shared" si="19"/>
        <v>0</v>
      </c>
      <c r="P52" s="158"/>
      <c r="Q52" s="129"/>
      <c r="R52" s="173">
        <f t="shared" si="20"/>
        <v>0</v>
      </c>
      <c r="S52" s="158"/>
      <c r="T52" s="129"/>
      <c r="U52" s="130">
        <f t="shared" si="21"/>
        <v>0</v>
      </c>
      <c r="V52" s="134"/>
      <c r="W52" s="134"/>
      <c r="X52" s="134"/>
      <c r="Y52" s="134"/>
      <c r="Z52" s="134"/>
      <c r="AA52" s="134"/>
      <c r="AB52" s="135"/>
      <c r="AC52" s="135"/>
      <c r="AD52" s="135"/>
      <c r="AE52" s="135"/>
      <c r="AF52" s="135"/>
      <c r="AG52" s="135"/>
      <c r="AH52" s="135"/>
      <c r="AI52" s="135"/>
      <c r="AJ52" s="135"/>
      <c r="AK52" s="135"/>
      <c r="AL52" s="135"/>
      <c r="AM52" s="135"/>
      <c r="AN52" s="134"/>
    </row>
    <row r="53" ht="12.75" customHeight="1">
      <c r="A53" s="158"/>
      <c r="B53" s="129"/>
      <c r="C53" s="130">
        <f t="shared" si="15"/>
        <v>0</v>
      </c>
      <c r="D53" s="158"/>
      <c r="E53" s="129"/>
      <c r="F53" s="130">
        <f t="shared" si="16"/>
        <v>0</v>
      </c>
      <c r="G53" s="158"/>
      <c r="H53" s="129"/>
      <c r="I53" s="130">
        <f t="shared" si="17"/>
        <v>0</v>
      </c>
      <c r="J53" s="158"/>
      <c r="K53" s="129"/>
      <c r="L53" s="130">
        <f t="shared" si="18"/>
        <v>0</v>
      </c>
      <c r="M53" s="158"/>
      <c r="N53" s="129"/>
      <c r="O53" s="130">
        <f t="shared" si="19"/>
        <v>0</v>
      </c>
      <c r="P53" s="158"/>
      <c r="Q53" s="129"/>
      <c r="R53" s="173">
        <f t="shared" si="20"/>
        <v>0</v>
      </c>
      <c r="S53" s="158"/>
      <c r="T53" s="129"/>
      <c r="U53" s="130">
        <f t="shared" si="21"/>
        <v>0</v>
      </c>
      <c r="V53" s="134"/>
      <c r="W53" s="134"/>
      <c r="X53" s="134"/>
      <c r="Y53" s="134"/>
      <c r="Z53" s="134"/>
      <c r="AA53" s="134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4"/>
    </row>
    <row r="54" ht="12.75" customHeight="1">
      <c r="A54" s="158"/>
      <c r="B54" s="129"/>
      <c r="C54" s="130">
        <f t="shared" si="15"/>
        <v>0</v>
      </c>
      <c r="D54" s="158"/>
      <c r="E54" s="129"/>
      <c r="F54" s="130">
        <f t="shared" si="16"/>
        <v>0</v>
      </c>
      <c r="G54" s="158"/>
      <c r="H54" s="129"/>
      <c r="I54" s="130">
        <f t="shared" si="17"/>
        <v>0</v>
      </c>
      <c r="J54" s="158"/>
      <c r="K54" s="129"/>
      <c r="L54" s="130">
        <f t="shared" si="18"/>
        <v>0</v>
      </c>
      <c r="M54" s="158"/>
      <c r="N54" s="129"/>
      <c r="O54" s="130">
        <f t="shared" si="19"/>
        <v>0</v>
      </c>
      <c r="P54" s="158"/>
      <c r="Q54" s="129"/>
      <c r="R54" s="173">
        <f t="shared" si="20"/>
        <v>0</v>
      </c>
      <c r="S54" s="158"/>
      <c r="T54" s="129"/>
      <c r="U54" s="130">
        <f t="shared" si="21"/>
        <v>0</v>
      </c>
      <c r="V54" s="134"/>
      <c r="W54" s="134"/>
      <c r="X54" s="134"/>
      <c r="Y54" s="134"/>
      <c r="Z54" s="134"/>
      <c r="AA54" s="134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4"/>
    </row>
    <row r="55" ht="12.75" customHeight="1">
      <c r="A55" s="158"/>
      <c r="B55" s="129"/>
      <c r="C55" s="130">
        <f t="shared" si="15"/>
        <v>0</v>
      </c>
      <c r="D55" s="158"/>
      <c r="E55" s="129"/>
      <c r="F55" s="130">
        <f t="shared" si="16"/>
        <v>0</v>
      </c>
      <c r="G55" s="158"/>
      <c r="H55" s="129"/>
      <c r="I55" s="130">
        <f t="shared" si="17"/>
        <v>0</v>
      </c>
      <c r="J55" s="158"/>
      <c r="K55" s="129"/>
      <c r="L55" s="130">
        <f t="shared" si="18"/>
        <v>0</v>
      </c>
      <c r="M55" s="158"/>
      <c r="N55" s="129"/>
      <c r="O55" s="130">
        <f t="shared" si="19"/>
        <v>0</v>
      </c>
      <c r="P55" s="158"/>
      <c r="Q55" s="129"/>
      <c r="R55" s="173">
        <f t="shared" si="20"/>
        <v>0</v>
      </c>
      <c r="S55" s="158"/>
      <c r="T55" s="129"/>
      <c r="U55" s="130">
        <f t="shared" si="21"/>
        <v>0</v>
      </c>
      <c r="V55" s="134"/>
      <c r="W55" s="134"/>
      <c r="X55" s="134"/>
      <c r="Y55" s="134"/>
      <c r="Z55" s="134"/>
      <c r="AA55" s="134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4"/>
    </row>
    <row r="56" ht="12.75" customHeight="1">
      <c r="A56" s="158"/>
      <c r="B56" s="129"/>
      <c r="C56" s="130">
        <f t="shared" si="15"/>
        <v>0</v>
      </c>
      <c r="D56" s="158"/>
      <c r="E56" s="129"/>
      <c r="F56" s="130">
        <f t="shared" si="16"/>
        <v>0</v>
      </c>
      <c r="G56" s="158"/>
      <c r="H56" s="129"/>
      <c r="I56" s="130">
        <f t="shared" si="17"/>
        <v>0</v>
      </c>
      <c r="J56" s="158"/>
      <c r="K56" s="129"/>
      <c r="L56" s="130">
        <f t="shared" si="18"/>
        <v>0</v>
      </c>
      <c r="M56" s="158"/>
      <c r="N56" s="129"/>
      <c r="O56" s="130">
        <f t="shared" si="19"/>
        <v>0</v>
      </c>
      <c r="P56" s="158"/>
      <c r="Q56" s="129"/>
      <c r="R56" s="173">
        <f t="shared" si="20"/>
        <v>0</v>
      </c>
      <c r="S56" s="158"/>
      <c r="T56" s="129"/>
      <c r="U56" s="130">
        <f t="shared" si="21"/>
        <v>0</v>
      </c>
      <c r="V56" s="134"/>
      <c r="W56" s="134"/>
      <c r="X56" s="134"/>
      <c r="Y56" s="134"/>
      <c r="Z56" s="134"/>
      <c r="AA56" s="134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4"/>
    </row>
    <row r="57" ht="12.75" customHeight="1">
      <c r="A57" s="158"/>
      <c r="B57" s="129"/>
      <c r="C57" s="130">
        <f t="shared" si="15"/>
        <v>0</v>
      </c>
      <c r="D57" s="158"/>
      <c r="E57" s="129"/>
      <c r="F57" s="130">
        <f t="shared" si="16"/>
        <v>0</v>
      </c>
      <c r="G57" s="158"/>
      <c r="H57" s="129"/>
      <c r="I57" s="130">
        <f t="shared" si="17"/>
        <v>0</v>
      </c>
      <c r="J57" s="158"/>
      <c r="K57" s="129"/>
      <c r="L57" s="130">
        <f t="shared" si="18"/>
        <v>0</v>
      </c>
      <c r="M57" s="158"/>
      <c r="N57" s="129"/>
      <c r="O57" s="130">
        <f t="shared" si="19"/>
        <v>0</v>
      </c>
      <c r="P57" s="158"/>
      <c r="Q57" s="129"/>
      <c r="R57" s="173">
        <f t="shared" si="20"/>
        <v>0</v>
      </c>
      <c r="S57" s="158"/>
      <c r="T57" s="129"/>
      <c r="U57" s="130">
        <f t="shared" si="21"/>
        <v>0</v>
      </c>
      <c r="V57" s="134"/>
      <c r="W57" s="134"/>
      <c r="X57" s="134"/>
      <c r="Y57" s="134"/>
      <c r="Z57" s="134"/>
      <c r="AA57" s="134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4"/>
    </row>
    <row r="58" ht="12.75" customHeight="1">
      <c r="A58" s="158"/>
      <c r="B58" s="129"/>
      <c r="C58" s="130">
        <f t="shared" si="15"/>
        <v>0</v>
      </c>
      <c r="D58" s="158"/>
      <c r="E58" s="129"/>
      <c r="F58" s="130">
        <f t="shared" si="16"/>
        <v>0</v>
      </c>
      <c r="G58" s="158"/>
      <c r="H58" s="129"/>
      <c r="I58" s="130">
        <f t="shared" si="17"/>
        <v>0</v>
      </c>
      <c r="J58" s="158"/>
      <c r="K58" s="129"/>
      <c r="L58" s="130">
        <f t="shared" si="18"/>
        <v>0</v>
      </c>
      <c r="M58" s="158"/>
      <c r="N58" s="129"/>
      <c r="O58" s="130">
        <f t="shared" si="19"/>
        <v>0</v>
      </c>
      <c r="P58" s="158"/>
      <c r="Q58" s="129"/>
      <c r="R58" s="173">
        <f t="shared" si="20"/>
        <v>0</v>
      </c>
      <c r="S58" s="158"/>
      <c r="T58" s="129"/>
      <c r="U58" s="130">
        <f t="shared" si="21"/>
        <v>0</v>
      </c>
      <c r="V58" s="134"/>
      <c r="W58" s="134"/>
      <c r="X58" s="134"/>
      <c r="Y58" s="134"/>
      <c r="Z58" s="134"/>
      <c r="AA58" s="134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4"/>
    </row>
    <row r="59" ht="12.75" customHeight="1">
      <c r="A59" s="158"/>
      <c r="B59" s="129"/>
      <c r="C59" s="130">
        <f t="shared" si="15"/>
        <v>0</v>
      </c>
      <c r="D59" s="158"/>
      <c r="E59" s="129"/>
      <c r="F59" s="130">
        <f t="shared" si="16"/>
        <v>0</v>
      </c>
      <c r="G59" s="158"/>
      <c r="H59" s="129"/>
      <c r="I59" s="130">
        <f t="shared" si="17"/>
        <v>0</v>
      </c>
      <c r="J59" s="158"/>
      <c r="K59" s="129"/>
      <c r="L59" s="130">
        <f t="shared" si="18"/>
        <v>0</v>
      </c>
      <c r="M59" s="158"/>
      <c r="N59" s="129"/>
      <c r="O59" s="130">
        <f t="shared" si="19"/>
        <v>0</v>
      </c>
      <c r="P59" s="158"/>
      <c r="Q59" s="129"/>
      <c r="R59" s="173">
        <f t="shared" si="20"/>
        <v>0</v>
      </c>
      <c r="S59" s="158"/>
      <c r="T59" s="129"/>
      <c r="U59" s="130">
        <f t="shared" si="21"/>
        <v>0</v>
      </c>
      <c r="V59" s="134"/>
      <c r="W59" s="134"/>
      <c r="X59" s="134"/>
      <c r="Y59" s="134"/>
      <c r="Z59" s="134"/>
      <c r="AA59" s="134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4"/>
    </row>
    <row r="60" ht="12.75" customHeight="1">
      <c r="A60" s="158"/>
      <c r="B60" s="129"/>
      <c r="C60" s="130">
        <f t="shared" si="15"/>
        <v>0</v>
      </c>
      <c r="D60" s="158"/>
      <c r="E60" s="129"/>
      <c r="F60" s="130">
        <f t="shared" si="16"/>
        <v>0</v>
      </c>
      <c r="G60" s="158"/>
      <c r="H60" s="129"/>
      <c r="I60" s="130">
        <f t="shared" si="17"/>
        <v>0</v>
      </c>
      <c r="J60" s="158"/>
      <c r="K60" s="129"/>
      <c r="L60" s="130">
        <f t="shared" si="18"/>
        <v>0</v>
      </c>
      <c r="M60" s="158"/>
      <c r="N60" s="129"/>
      <c r="O60" s="130">
        <f t="shared" si="19"/>
        <v>0</v>
      </c>
      <c r="P60" s="158"/>
      <c r="Q60" s="129"/>
      <c r="R60" s="173">
        <f t="shared" si="20"/>
        <v>0</v>
      </c>
      <c r="S60" s="158"/>
      <c r="T60" s="129"/>
      <c r="U60" s="130">
        <f t="shared" si="21"/>
        <v>0</v>
      </c>
      <c r="V60" s="134"/>
      <c r="W60" s="134"/>
      <c r="X60" s="134"/>
      <c r="Y60" s="134"/>
      <c r="Z60" s="134"/>
      <c r="AA60" s="134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4"/>
    </row>
    <row r="61" ht="12.75" customHeight="1">
      <c r="A61" s="174"/>
      <c r="B61" s="137"/>
      <c r="C61" s="175">
        <f>SUM(C43:C60)</f>
        <v>0</v>
      </c>
      <c r="D61" s="174"/>
      <c r="E61" s="137"/>
      <c r="F61" s="175">
        <f>SUM(F43:F60)</f>
        <v>0</v>
      </c>
      <c r="G61" s="174"/>
      <c r="H61" s="137"/>
      <c r="I61" s="175">
        <f>SUM(I43:I60)</f>
        <v>0</v>
      </c>
      <c r="J61" s="174"/>
      <c r="K61" s="137"/>
      <c r="L61" s="175">
        <f>SUM(L43:L60)</f>
        <v>0</v>
      </c>
      <c r="M61" s="174"/>
      <c r="N61" s="137"/>
      <c r="O61" s="175">
        <f>SUM(O43:O60)</f>
        <v>0</v>
      </c>
      <c r="P61" s="174"/>
      <c r="Q61" s="137"/>
      <c r="R61" s="176">
        <f>SUM(R43:R60)</f>
        <v>0</v>
      </c>
      <c r="S61" s="174"/>
      <c r="T61" s="137"/>
      <c r="U61" s="177">
        <f>SUM(U43:U60)</f>
        <v>0</v>
      </c>
      <c r="V61" s="134"/>
      <c r="W61" s="134"/>
      <c r="X61" s="134"/>
      <c r="Y61" s="134"/>
      <c r="Z61" s="134"/>
      <c r="AA61" s="134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4"/>
    </row>
    <row r="62" ht="12.75" customHeight="1"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4"/>
    </row>
    <row r="63" ht="12.75" customHeight="1"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5"/>
      <c r="AC63" s="135"/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4"/>
    </row>
    <row r="64" ht="12.75" customHeight="1">
      <c r="A64" s="170" t="s">
        <v>91</v>
      </c>
      <c r="B64" s="101"/>
      <c r="C64" s="102"/>
      <c r="D64" s="170" t="s">
        <v>77</v>
      </c>
      <c r="E64" s="101"/>
      <c r="F64" s="102"/>
      <c r="G64" s="170" t="s">
        <v>78</v>
      </c>
      <c r="H64" s="101"/>
      <c r="I64" s="102"/>
      <c r="J64" s="170" t="s">
        <v>79</v>
      </c>
      <c r="K64" s="101"/>
      <c r="L64" s="102"/>
      <c r="M64" s="144" t="s">
        <v>80</v>
      </c>
      <c r="N64" s="101"/>
      <c r="O64" s="102"/>
      <c r="P64" s="144" t="s">
        <v>92</v>
      </c>
      <c r="Q64" s="101"/>
      <c r="R64" s="102"/>
      <c r="S64" s="144" t="s">
        <v>82</v>
      </c>
      <c r="T64" s="101"/>
      <c r="U64" s="102"/>
      <c r="V64" s="134"/>
      <c r="W64" s="134"/>
      <c r="X64" s="134"/>
      <c r="Y64" s="134"/>
      <c r="Z64" s="134"/>
      <c r="AA64" s="134"/>
      <c r="AB64" s="135"/>
      <c r="AC64" s="135"/>
      <c r="AD64" s="135"/>
      <c r="AE64" s="135"/>
      <c r="AF64" s="135"/>
      <c r="AG64" s="135"/>
      <c r="AH64" s="135"/>
      <c r="AI64" s="135"/>
      <c r="AJ64" s="135"/>
      <c r="AK64" s="135"/>
      <c r="AL64" s="135"/>
      <c r="AM64" s="135"/>
      <c r="AN64" s="134"/>
    </row>
    <row r="65" ht="12.75" customHeight="1">
      <c r="A65" s="171" t="s">
        <v>56</v>
      </c>
      <c r="B65" s="123" t="s">
        <v>57</v>
      </c>
      <c r="C65" s="124" t="s">
        <v>13</v>
      </c>
      <c r="D65" s="171" t="s">
        <v>56</v>
      </c>
      <c r="E65" s="123" t="s">
        <v>57</v>
      </c>
      <c r="F65" s="124" t="s">
        <v>13</v>
      </c>
      <c r="G65" s="171" t="s">
        <v>56</v>
      </c>
      <c r="H65" s="123" t="s">
        <v>57</v>
      </c>
      <c r="I65" s="124" t="s">
        <v>13</v>
      </c>
      <c r="J65" s="171" t="s">
        <v>56</v>
      </c>
      <c r="K65" s="123" t="s">
        <v>57</v>
      </c>
      <c r="L65" s="124" t="s">
        <v>13</v>
      </c>
      <c r="M65" s="171" t="s">
        <v>56</v>
      </c>
      <c r="N65" s="123" t="s">
        <v>57</v>
      </c>
      <c r="O65" s="124" t="s">
        <v>13</v>
      </c>
      <c r="P65" s="171" t="s">
        <v>56</v>
      </c>
      <c r="Q65" s="123" t="s">
        <v>57</v>
      </c>
      <c r="R65" s="172" t="s">
        <v>13</v>
      </c>
      <c r="S65" s="171" t="s">
        <v>56</v>
      </c>
      <c r="T65" s="123" t="s">
        <v>57</v>
      </c>
      <c r="U65" s="124" t="s">
        <v>13</v>
      </c>
      <c r="V65" s="134"/>
      <c r="W65" s="134"/>
      <c r="X65" s="134"/>
      <c r="Y65" s="134"/>
      <c r="Z65" s="134"/>
      <c r="AA65" s="134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4"/>
    </row>
    <row r="66" ht="12.75" customHeight="1">
      <c r="A66" s="158"/>
      <c r="B66" s="129"/>
      <c r="C66" s="130">
        <f t="shared" ref="C66:C83" si="22">B66*B66</f>
        <v>0</v>
      </c>
      <c r="D66" s="158"/>
      <c r="E66" s="129"/>
      <c r="F66" s="130">
        <f t="shared" ref="F66:F83" si="23">E66*E66</f>
        <v>0</v>
      </c>
      <c r="G66" s="158"/>
      <c r="H66" s="129"/>
      <c r="I66" s="130">
        <f t="shared" ref="I66:I83" si="24">H66*H66</f>
        <v>0</v>
      </c>
      <c r="J66" s="158"/>
      <c r="K66" s="129"/>
      <c r="L66" s="130">
        <f t="shared" ref="L66:L83" si="25">K66*K66</f>
        <v>0</v>
      </c>
      <c r="M66" s="158"/>
      <c r="N66" s="129"/>
      <c r="O66" s="130">
        <f t="shared" ref="O66:O83" si="26">N66*N66</f>
        <v>0</v>
      </c>
      <c r="P66" s="158"/>
      <c r="Q66" s="129"/>
      <c r="R66" s="173">
        <f t="shared" ref="R66:R83" si="27">Q66*Q66</f>
        <v>0</v>
      </c>
      <c r="S66" s="158"/>
      <c r="T66" s="129"/>
      <c r="U66" s="130">
        <f t="shared" ref="U66:U83" si="28">T66*T66</f>
        <v>0</v>
      </c>
      <c r="V66" s="134"/>
      <c r="W66" s="134"/>
      <c r="X66" s="134"/>
      <c r="Y66" s="134"/>
      <c r="Z66" s="134"/>
      <c r="AA66" s="134"/>
      <c r="AB66" s="135"/>
      <c r="AC66" s="135"/>
      <c r="AD66" s="135"/>
      <c r="AE66" s="135"/>
      <c r="AF66" s="135"/>
      <c r="AG66" s="135"/>
      <c r="AH66" s="135"/>
      <c r="AI66" s="135"/>
      <c r="AJ66" s="135"/>
      <c r="AK66" s="135"/>
      <c r="AL66" s="135"/>
      <c r="AM66" s="135"/>
      <c r="AN66" s="134"/>
    </row>
    <row r="67" ht="12.75" customHeight="1">
      <c r="A67" s="158"/>
      <c r="B67" s="129"/>
      <c r="C67" s="130">
        <f t="shared" si="22"/>
        <v>0</v>
      </c>
      <c r="D67" s="158"/>
      <c r="E67" s="129"/>
      <c r="F67" s="130">
        <f t="shared" si="23"/>
        <v>0</v>
      </c>
      <c r="G67" s="158"/>
      <c r="H67" s="129"/>
      <c r="I67" s="130">
        <f t="shared" si="24"/>
        <v>0</v>
      </c>
      <c r="J67" s="158"/>
      <c r="K67" s="129"/>
      <c r="L67" s="130">
        <f t="shared" si="25"/>
        <v>0</v>
      </c>
      <c r="M67" s="158"/>
      <c r="N67" s="129"/>
      <c r="O67" s="130">
        <f t="shared" si="26"/>
        <v>0</v>
      </c>
      <c r="P67" s="158"/>
      <c r="Q67" s="129"/>
      <c r="R67" s="173">
        <f t="shared" si="27"/>
        <v>0</v>
      </c>
      <c r="S67" s="158"/>
      <c r="T67" s="129"/>
      <c r="U67" s="130">
        <f t="shared" si="28"/>
        <v>0</v>
      </c>
      <c r="V67" s="134"/>
      <c r="W67" s="134"/>
      <c r="X67" s="134"/>
      <c r="Y67" s="134"/>
      <c r="Z67" s="134"/>
      <c r="AA67" s="134"/>
      <c r="AB67" s="135"/>
      <c r="AC67" s="135"/>
      <c r="AD67" s="135"/>
      <c r="AE67" s="135"/>
      <c r="AF67" s="135"/>
      <c r="AG67" s="135"/>
      <c r="AH67" s="135"/>
      <c r="AI67" s="135"/>
      <c r="AJ67" s="135"/>
      <c r="AK67" s="135"/>
      <c r="AL67" s="135"/>
      <c r="AM67" s="135"/>
      <c r="AN67" s="134"/>
    </row>
    <row r="68" ht="12.75" customHeight="1">
      <c r="A68" s="158"/>
      <c r="B68" s="129"/>
      <c r="C68" s="130">
        <f t="shared" si="22"/>
        <v>0</v>
      </c>
      <c r="D68" s="158"/>
      <c r="E68" s="129"/>
      <c r="F68" s="130">
        <f t="shared" si="23"/>
        <v>0</v>
      </c>
      <c r="G68" s="158"/>
      <c r="H68" s="129"/>
      <c r="I68" s="130">
        <f t="shared" si="24"/>
        <v>0</v>
      </c>
      <c r="J68" s="158"/>
      <c r="K68" s="129"/>
      <c r="L68" s="130">
        <f t="shared" si="25"/>
        <v>0</v>
      </c>
      <c r="M68" s="158"/>
      <c r="N68" s="129"/>
      <c r="O68" s="130">
        <f t="shared" si="26"/>
        <v>0</v>
      </c>
      <c r="P68" s="158"/>
      <c r="Q68" s="129"/>
      <c r="R68" s="173">
        <f t="shared" si="27"/>
        <v>0</v>
      </c>
      <c r="S68" s="158"/>
      <c r="T68" s="129"/>
      <c r="U68" s="130">
        <f t="shared" si="28"/>
        <v>0</v>
      </c>
      <c r="V68" s="134"/>
      <c r="W68" s="134"/>
      <c r="X68" s="134"/>
      <c r="Y68" s="134"/>
      <c r="Z68" s="134"/>
      <c r="AA68" s="134"/>
      <c r="AB68" s="135"/>
      <c r="AC68" s="135"/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4"/>
    </row>
    <row r="69" ht="12.75" customHeight="1">
      <c r="A69" s="158"/>
      <c r="B69" s="129"/>
      <c r="C69" s="130">
        <f t="shared" si="22"/>
        <v>0</v>
      </c>
      <c r="D69" s="158"/>
      <c r="E69" s="129"/>
      <c r="F69" s="130">
        <f t="shared" si="23"/>
        <v>0</v>
      </c>
      <c r="G69" s="158"/>
      <c r="H69" s="129"/>
      <c r="I69" s="130">
        <f t="shared" si="24"/>
        <v>0</v>
      </c>
      <c r="J69" s="158"/>
      <c r="K69" s="129"/>
      <c r="L69" s="130">
        <f t="shared" si="25"/>
        <v>0</v>
      </c>
      <c r="M69" s="158"/>
      <c r="N69" s="129"/>
      <c r="O69" s="130">
        <f t="shared" si="26"/>
        <v>0</v>
      </c>
      <c r="P69" s="158"/>
      <c r="Q69" s="129"/>
      <c r="R69" s="173">
        <f t="shared" si="27"/>
        <v>0</v>
      </c>
      <c r="S69" s="158"/>
      <c r="T69" s="129"/>
      <c r="U69" s="130">
        <f t="shared" si="28"/>
        <v>0</v>
      </c>
      <c r="V69" s="134"/>
      <c r="W69" s="134"/>
      <c r="X69" s="134"/>
      <c r="Y69" s="134"/>
      <c r="Z69" s="134"/>
      <c r="AA69" s="134"/>
      <c r="AB69" s="135"/>
      <c r="AC69" s="135"/>
      <c r="AD69" s="135"/>
      <c r="AE69" s="135"/>
      <c r="AF69" s="135"/>
      <c r="AG69" s="135"/>
      <c r="AH69" s="135"/>
      <c r="AI69" s="135"/>
      <c r="AJ69" s="135"/>
      <c r="AK69" s="135"/>
      <c r="AL69" s="135"/>
      <c r="AM69" s="135"/>
      <c r="AN69" s="134"/>
    </row>
    <row r="70" ht="12.75" customHeight="1">
      <c r="A70" s="158"/>
      <c r="B70" s="129"/>
      <c r="C70" s="130">
        <f t="shared" si="22"/>
        <v>0</v>
      </c>
      <c r="D70" s="158"/>
      <c r="E70" s="129"/>
      <c r="F70" s="130">
        <f t="shared" si="23"/>
        <v>0</v>
      </c>
      <c r="G70" s="158"/>
      <c r="H70" s="129"/>
      <c r="I70" s="130">
        <f t="shared" si="24"/>
        <v>0</v>
      </c>
      <c r="J70" s="158"/>
      <c r="K70" s="129"/>
      <c r="L70" s="130">
        <f t="shared" si="25"/>
        <v>0</v>
      </c>
      <c r="M70" s="158"/>
      <c r="N70" s="129"/>
      <c r="O70" s="130">
        <f t="shared" si="26"/>
        <v>0</v>
      </c>
      <c r="P70" s="158"/>
      <c r="Q70" s="129"/>
      <c r="R70" s="173">
        <f t="shared" si="27"/>
        <v>0</v>
      </c>
      <c r="S70" s="158"/>
      <c r="T70" s="129"/>
      <c r="U70" s="130">
        <f t="shared" si="28"/>
        <v>0</v>
      </c>
      <c r="V70" s="134"/>
      <c r="W70" s="134"/>
      <c r="X70" s="134"/>
      <c r="Y70" s="134"/>
      <c r="Z70" s="134"/>
      <c r="AA70" s="134"/>
      <c r="AB70" s="135"/>
      <c r="AC70" s="135"/>
      <c r="AD70" s="135"/>
      <c r="AE70" s="135"/>
      <c r="AF70" s="135"/>
      <c r="AG70" s="135"/>
      <c r="AH70" s="135"/>
      <c r="AI70" s="135"/>
      <c r="AJ70" s="135"/>
      <c r="AK70" s="135"/>
      <c r="AL70" s="135"/>
      <c r="AM70" s="135"/>
      <c r="AN70" s="134"/>
    </row>
    <row r="71" ht="12.75" customHeight="1">
      <c r="A71" s="158"/>
      <c r="B71" s="129"/>
      <c r="C71" s="130">
        <f t="shared" si="22"/>
        <v>0</v>
      </c>
      <c r="D71" s="158"/>
      <c r="E71" s="129"/>
      <c r="F71" s="130">
        <f t="shared" si="23"/>
        <v>0</v>
      </c>
      <c r="G71" s="158"/>
      <c r="H71" s="129"/>
      <c r="I71" s="130">
        <f t="shared" si="24"/>
        <v>0</v>
      </c>
      <c r="J71" s="158"/>
      <c r="K71" s="129"/>
      <c r="L71" s="130">
        <f t="shared" si="25"/>
        <v>0</v>
      </c>
      <c r="M71" s="158"/>
      <c r="N71" s="129"/>
      <c r="O71" s="130">
        <f t="shared" si="26"/>
        <v>0</v>
      </c>
      <c r="P71" s="158"/>
      <c r="Q71" s="129"/>
      <c r="R71" s="173">
        <f t="shared" si="27"/>
        <v>0</v>
      </c>
      <c r="S71" s="158"/>
      <c r="T71" s="129"/>
      <c r="U71" s="130">
        <f t="shared" si="28"/>
        <v>0</v>
      </c>
      <c r="V71" s="134"/>
      <c r="W71" s="134"/>
      <c r="X71" s="134"/>
      <c r="Y71" s="134"/>
      <c r="Z71" s="134"/>
      <c r="AA71" s="134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5"/>
      <c r="AM71" s="135"/>
      <c r="AN71" s="134"/>
    </row>
    <row r="72" ht="12.75" customHeight="1">
      <c r="A72" s="158"/>
      <c r="B72" s="129"/>
      <c r="C72" s="130">
        <f t="shared" si="22"/>
        <v>0</v>
      </c>
      <c r="D72" s="158"/>
      <c r="E72" s="129"/>
      <c r="F72" s="130">
        <f t="shared" si="23"/>
        <v>0</v>
      </c>
      <c r="G72" s="158"/>
      <c r="H72" s="129"/>
      <c r="I72" s="130">
        <f t="shared" si="24"/>
        <v>0</v>
      </c>
      <c r="J72" s="158"/>
      <c r="K72" s="129"/>
      <c r="L72" s="130">
        <f t="shared" si="25"/>
        <v>0</v>
      </c>
      <c r="M72" s="158"/>
      <c r="N72" s="129"/>
      <c r="O72" s="130">
        <f t="shared" si="26"/>
        <v>0</v>
      </c>
      <c r="P72" s="158"/>
      <c r="Q72" s="129"/>
      <c r="R72" s="173">
        <f t="shared" si="27"/>
        <v>0</v>
      </c>
      <c r="S72" s="158"/>
      <c r="T72" s="129"/>
      <c r="U72" s="130">
        <f t="shared" si="28"/>
        <v>0</v>
      </c>
      <c r="V72" s="134"/>
      <c r="W72" s="134"/>
      <c r="X72" s="134"/>
      <c r="Y72" s="134"/>
      <c r="Z72" s="134"/>
      <c r="AA72" s="134"/>
      <c r="AB72" s="135"/>
      <c r="AC72" s="135"/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4"/>
    </row>
    <row r="73" ht="12.75" customHeight="1">
      <c r="A73" s="158"/>
      <c r="B73" s="129"/>
      <c r="C73" s="130">
        <f t="shared" si="22"/>
        <v>0</v>
      </c>
      <c r="D73" s="158"/>
      <c r="E73" s="129"/>
      <c r="F73" s="130">
        <f t="shared" si="23"/>
        <v>0</v>
      </c>
      <c r="G73" s="158"/>
      <c r="H73" s="129"/>
      <c r="I73" s="130">
        <f t="shared" si="24"/>
        <v>0</v>
      </c>
      <c r="J73" s="158"/>
      <c r="K73" s="129"/>
      <c r="L73" s="130">
        <f t="shared" si="25"/>
        <v>0</v>
      </c>
      <c r="M73" s="158"/>
      <c r="N73" s="129"/>
      <c r="O73" s="130">
        <f t="shared" si="26"/>
        <v>0</v>
      </c>
      <c r="P73" s="158"/>
      <c r="Q73" s="129"/>
      <c r="R73" s="173">
        <f t="shared" si="27"/>
        <v>0</v>
      </c>
      <c r="S73" s="158"/>
      <c r="T73" s="129"/>
      <c r="U73" s="130">
        <f t="shared" si="28"/>
        <v>0</v>
      </c>
      <c r="V73" s="134"/>
      <c r="W73" s="134"/>
      <c r="X73" s="134"/>
      <c r="Y73" s="134"/>
      <c r="Z73" s="134"/>
      <c r="AA73" s="134"/>
      <c r="AB73" s="135"/>
      <c r="AC73" s="135"/>
      <c r="AD73" s="135"/>
      <c r="AE73" s="135"/>
      <c r="AF73" s="135"/>
      <c r="AG73" s="135"/>
      <c r="AH73" s="135"/>
      <c r="AI73" s="135"/>
      <c r="AJ73" s="135"/>
      <c r="AK73" s="135"/>
      <c r="AL73" s="135"/>
      <c r="AM73" s="135"/>
      <c r="AN73" s="134"/>
    </row>
    <row r="74" ht="12.75" customHeight="1">
      <c r="A74" s="158"/>
      <c r="B74" s="129"/>
      <c r="C74" s="130">
        <f t="shared" si="22"/>
        <v>0</v>
      </c>
      <c r="D74" s="158"/>
      <c r="E74" s="129"/>
      <c r="F74" s="130">
        <f t="shared" si="23"/>
        <v>0</v>
      </c>
      <c r="G74" s="158"/>
      <c r="H74" s="129"/>
      <c r="I74" s="130">
        <f t="shared" si="24"/>
        <v>0</v>
      </c>
      <c r="J74" s="158"/>
      <c r="K74" s="129"/>
      <c r="L74" s="130">
        <f t="shared" si="25"/>
        <v>0</v>
      </c>
      <c r="M74" s="158"/>
      <c r="N74" s="129"/>
      <c r="O74" s="130">
        <f t="shared" si="26"/>
        <v>0</v>
      </c>
      <c r="P74" s="158"/>
      <c r="Q74" s="129"/>
      <c r="R74" s="173">
        <f t="shared" si="27"/>
        <v>0</v>
      </c>
      <c r="S74" s="158"/>
      <c r="T74" s="129"/>
      <c r="U74" s="130">
        <f t="shared" si="28"/>
        <v>0</v>
      </c>
      <c r="V74" s="134"/>
      <c r="W74" s="134"/>
      <c r="X74" s="134"/>
      <c r="Y74" s="134"/>
      <c r="Z74" s="134"/>
      <c r="AA74" s="134"/>
      <c r="AB74" s="135"/>
      <c r="AC74" s="135"/>
      <c r="AD74" s="135"/>
      <c r="AE74" s="135"/>
      <c r="AF74" s="135"/>
      <c r="AG74" s="135"/>
      <c r="AH74" s="135"/>
      <c r="AI74" s="135"/>
      <c r="AJ74" s="135"/>
      <c r="AK74" s="135"/>
      <c r="AL74" s="135"/>
      <c r="AM74" s="135"/>
      <c r="AN74" s="134"/>
    </row>
    <row r="75" ht="12.75" customHeight="1">
      <c r="A75" s="158"/>
      <c r="B75" s="129"/>
      <c r="C75" s="130">
        <f t="shared" si="22"/>
        <v>0</v>
      </c>
      <c r="D75" s="158"/>
      <c r="E75" s="129"/>
      <c r="F75" s="130">
        <f t="shared" si="23"/>
        <v>0</v>
      </c>
      <c r="G75" s="158"/>
      <c r="H75" s="129"/>
      <c r="I75" s="130">
        <f t="shared" si="24"/>
        <v>0</v>
      </c>
      <c r="J75" s="158"/>
      <c r="K75" s="129"/>
      <c r="L75" s="130">
        <f t="shared" si="25"/>
        <v>0</v>
      </c>
      <c r="M75" s="158"/>
      <c r="N75" s="129"/>
      <c r="O75" s="130">
        <f t="shared" si="26"/>
        <v>0</v>
      </c>
      <c r="P75" s="158"/>
      <c r="Q75" s="129"/>
      <c r="R75" s="173">
        <f t="shared" si="27"/>
        <v>0</v>
      </c>
      <c r="S75" s="158"/>
      <c r="T75" s="129"/>
      <c r="U75" s="130">
        <f t="shared" si="28"/>
        <v>0</v>
      </c>
      <c r="V75" s="134"/>
      <c r="W75" s="134"/>
      <c r="X75" s="134"/>
      <c r="Y75" s="134"/>
      <c r="Z75" s="134"/>
      <c r="AA75" s="134"/>
      <c r="AB75" s="135"/>
      <c r="AC75" s="135"/>
      <c r="AD75" s="135"/>
      <c r="AE75" s="135"/>
      <c r="AF75" s="135"/>
      <c r="AG75" s="135"/>
      <c r="AH75" s="135"/>
      <c r="AI75" s="135"/>
      <c r="AJ75" s="135"/>
      <c r="AK75" s="135"/>
      <c r="AL75" s="135"/>
      <c r="AM75" s="135"/>
      <c r="AN75" s="134"/>
    </row>
    <row r="76" ht="12.75" customHeight="1">
      <c r="A76" s="158"/>
      <c r="B76" s="129"/>
      <c r="C76" s="130">
        <f t="shared" si="22"/>
        <v>0</v>
      </c>
      <c r="D76" s="158"/>
      <c r="E76" s="129"/>
      <c r="F76" s="130">
        <f t="shared" si="23"/>
        <v>0</v>
      </c>
      <c r="G76" s="158"/>
      <c r="H76" s="129"/>
      <c r="I76" s="130">
        <f t="shared" si="24"/>
        <v>0</v>
      </c>
      <c r="J76" s="158"/>
      <c r="K76" s="129"/>
      <c r="L76" s="130">
        <f t="shared" si="25"/>
        <v>0</v>
      </c>
      <c r="M76" s="158"/>
      <c r="N76" s="129"/>
      <c r="O76" s="130">
        <f t="shared" si="26"/>
        <v>0</v>
      </c>
      <c r="P76" s="158"/>
      <c r="Q76" s="129"/>
      <c r="R76" s="173">
        <f t="shared" si="27"/>
        <v>0</v>
      </c>
      <c r="S76" s="158"/>
      <c r="T76" s="129"/>
      <c r="U76" s="130">
        <f t="shared" si="28"/>
        <v>0</v>
      </c>
      <c r="V76" s="134"/>
      <c r="W76" s="134"/>
      <c r="X76" s="134"/>
      <c r="Y76" s="134"/>
      <c r="Z76" s="134"/>
      <c r="AA76" s="134"/>
      <c r="AB76" s="135"/>
      <c r="AC76" s="135"/>
      <c r="AD76" s="135"/>
      <c r="AE76" s="135"/>
      <c r="AF76" s="135"/>
      <c r="AG76" s="135"/>
      <c r="AH76" s="135"/>
      <c r="AI76" s="135"/>
      <c r="AJ76" s="135"/>
      <c r="AK76" s="135"/>
      <c r="AL76" s="135"/>
      <c r="AM76" s="135"/>
      <c r="AN76" s="134"/>
    </row>
    <row r="77" ht="12.75" customHeight="1">
      <c r="A77" s="158"/>
      <c r="B77" s="129"/>
      <c r="C77" s="130">
        <f t="shared" si="22"/>
        <v>0</v>
      </c>
      <c r="D77" s="158"/>
      <c r="E77" s="129"/>
      <c r="F77" s="130">
        <f t="shared" si="23"/>
        <v>0</v>
      </c>
      <c r="G77" s="158"/>
      <c r="H77" s="129"/>
      <c r="I77" s="130">
        <f t="shared" si="24"/>
        <v>0</v>
      </c>
      <c r="J77" s="158"/>
      <c r="K77" s="129"/>
      <c r="L77" s="130">
        <f t="shared" si="25"/>
        <v>0</v>
      </c>
      <c r="M77" s="158"/>
      <c r="N77" s="129"/>
      <c r="O77" s="130">
        <f t="shared" si="26"/>
        <v>0</v>
      </c>
      <c r="P77" s="158"/>
      <c r="Q77" s="129"/>
      <c r="R77" s="173">
        <f t="shared" si="27"/>
        <v>0</v>
      </c>
      <c r="S77" s="158"/>
      <c r="T77" s="129"/>
      <c r="U77" s="130">
        <f t="shared" si="28"/>
        <v>0</v>
      </c>
      <c r="V77" s="134"/>
      <c r="W77" s="134"/>
      <c r="X77" s="134"/>
      <c r="Y77" s="134"/>
      <c r="Z77" s="134"/>
      <c r="AA77" s="134"/>
      <c r="AB77" s="135"/>
      <c r="AC77" s="135"/>
      <c r="AD77" s="135"/>
      <c r="AE77" s="135"/>
      <c r="AF77" s="135"/>
      <c r="AG77" s="135"/>
      <c r="AH77" s="135"/>
      <c r="AI77" s="135"/>
      <c r="AJ77" s="135"/>
      <c r="AK77" s="135"/>
      <c r="AL77" s="135"/>
      <c r="AM77" s="135"/>
      <c r="AN77" s="134"/>
    </row>
    <row r="78" ht="12.75" customHeight="1">
      <c r="A78" s="158"/>
      <c r="B78" s="129"/>
      <c r="C78" s="130">
        <f t="shared" si="22"/>
        <v>0</v>
      </c>
      <c r="D78" s="158"/>
      <c r="E78" s="129"/>
      <c r="F78" s="130">
        <f t="shared" si="23"/>
        <v>0</v>
      </c>
      <c r="G78" s="158"/>
      <c r="H78" s="129"/>
      <c r="I78" s="130">
        <f t="shared" si="24"/>
        <v>0</v>
      </c>
      <c r="J78" s="158"/>
      <c r="K78" s="129"/>
      <c r="L78" s="130">
        <f t="shared" si="25"/>
        <v>0</v>
      </c>
      <c r="M78" s="158"/>
      <c r="N78" s="129"/>
      <c r="O78" s="130">
        <f t="shared" si="26"/>
        <v>0</v>
      </c>
      <c r="P78" s="158"/>
      <c r="Q78" s="129"/>
      <c r="R78" s="173">
        <f t="shared" si="27"/>
        <v>0</v>
      </c>
      <c r="S78" s="158"/>
      <c r="T78" s="129"/>
      <c r="U78" s="130">
        <f t="shared" si="28"/>
        <v>0</v>
      </c>
      <c r="V78" s="134"/>
      <c r="W78" s="134"/>
      <c r="X78" s="134"/>
      <c r="Y78" s="134"/>
      <c r="Z78" s="134"/>
      <c r="AA78" s="134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4"/>
    </row>
    <row r="79" ht="12.75" customHeight="1">
      <c r="A79" s="158"/>
      <c r="B79" s="129"/>
      <c r="C79" s="130">
        <f t="shared" si="22"/>
        <v>0</v>
      </c>
      <c r="D79" s="158"/>
      <c r="E79" s="129"/>
      <c r="F79" s="130">
        <f t="shared" si="23"/>
        <v>0</v>
      </c>
      <c r="G79" s="158"/>
      <c r="H79" s="129"/>
      <c r="I79" s="130">
        <f t="shared" si="24"/>
        <v>0</v>
      </c>
      <c r="J79" s="158"/>
      <c r="K79" s="129"/>
      <c r="L79" s="130">
        <f t="shared" si="25"/>
        <v>0</v>
      </c>
      <c r="M79" s="158"/>
      <c r="N79" s="129"/>
      <c r="O79" s="130">
        <f t="shared" si="26"/>
        <v>0</v>
      </c>
      <c r="P79" s="158"/>
      <c r="Q79" s="129"/>
      <c r="R79" s="173">
        <f t="shared" si="27"/>
        <v>0</v>
      </c>
      <c r="S79" s="158"/>
      <c r="T79" s="129"/>
      <c r="U79" s="130">
        <f t="shared" si="28"/>
        <v>0</v>
      </c>
      <c r="V79" s="134"/>
      <c r="W79" s="134"/>
      <c r="X79" s="134"/>
      <c r="Y79" s="134"/>
      <c r="Z79" s="134"/>
      <c r="AA79" s="134"/>
      <c r="AB79" s="135"/>
      <c r="AC79" s="135"/>
      <c r="AD79" s="135"/>
      <c r="AE79" s="135"/>
      <c r="AF79" s="135"/>
      <c r="AG79" s="135"/>
      <c r="AH79" s="135"/>
      <c r="AI79" s="135"/>
      <c r="AJ79" s="135"/>
      <c r="AK79" s="135"/>
      <c r="AL79" s="135"/>
      <c r="AM79" s="135"/>
      <c r="AN79" s="134"/>
    </row>
    <row r="80" ht="12.75" customHeight="1">
      <c r="A80" s="158"/>
      <c r="B80" s="129"/>
      <c r="C80" s="130">
        <f t="shared" si="22"/>
        <v>0</v>
      </c>
      <c r="D80" s="158"/>
      <c r="E80" s="129"/>
      <c r="F80" s="130">
        <f t="shared" si="23"/>
        <v>0</v>
      </c>
      <c r="G80" s="158"/>
      <c r="H80" s="129"/>
      <c r="I80" s="130">
        <f t="shared" si="24"/>
        <v>0</v>
      </c>
      <c r="J80" s="158"/>
      <c r="K80" s="129"/>
      <c r="L80" s="130">
        <f t="shared" si="25"/>
        <v>0</v>
      </c>
      <c r="M80" s="158"/>
      <c r="N80" s="129"/>
      <c r="O80" s="130">
        <f t="shared" si="26"/>
        <v>0</v>
      </c>
      <c r="P80" s="158"/>
      <c r="Q80" s="129"/>
      <c r="R80" s="173">
        <f t="shared" si="27"/>
        <v>0</v>
      </c>
      <c r="S80" s="158"/>
      <c r="T80" s="129"/>
      <c r="U80" s="130">
        <f t="shared" si="28"/>
        <v>0</v>
      </c>
      <c r="V80" s="134"/>
      <c r="W80" s="134"/>
      <c r="X80" s="134"/>
      <c r="Y80" s="134"/>
      <c r="Z80" s="134"/>
      <c r="AA80" s="134"/>
      <c r="AB80" s="135"/>
      <c r="AC80" s="135"/>
      <c r="AD80" s="135"/>
      <c r="AE80" s="135"/>
      <c r="AF80" s="135"/>
      <c r="AG80" s="135"/>
      <c r="AH80" s="135"/>
      <c r="AI80" s="135"/>
      <c r="AJ80" s="135"/>
      <c r="AK80" s="135"/>
      <c r="AL80" s="135"/>
      <c r="AM80" s="135"/>
      <c r="AN80" s="134"/>
    </row>
    <row r="81" ht="12.75" customHeight="1">
      <c r="A81" s="158"/>
      <c r="B81" s="129"/>
      <c r="C81" s="130">
        <f t="shared" si="22"/>
        <v>0</v>
      </c>
      <c r="D81" s="158"/>
      <c r="E81" s="129"/>
      <c r="F81" s="130">
        <f t="shared" si="23"/>
        <v>0</v>
      </c>
      <c r="G81" s="158"/>
      <c r="H81" s="129"/>
      <c r="I81" s="130">
        <f t="shared" si="24"/>
        <v>0</v>
      </c>
      <c r="J81" s="178"/>
      <c r="K81" s="179"/>
      <c r="L81" s="130">
        <f t="shared" si="25"/>
        <v>0</v>
      </c>
      <c r="M81" s="158"/>
      <c r="N81" s="129"/>
      <c r="O81" s="130">
        <f t="shared" si="26"/>
        <v>0</v>
      </c>
      <c r="P81" s="158"/>
      <c r="Q81" s="129"/>
      <c r="R81" s="173">
        <f t="shared" si="27"/>
        <v>0</v>
      </c>
      <c r="S81" s="158"/>
      <c r="T81" s="129"/>
      <c r="U81" s="130">
        <f t="shared" si="28"/>
        <v>0</v>
      </c>
      <c r="V81" s="134"/>
      <c r="W81" s="134"/>
      <c r="X81" s="134"/>
      <c r="Y81" s="134"/>
      <c r="Z81" s="134"/>
      <c r="AA81" s="134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4"/>
    </row>
    <row r="82" ht="12.75" customHeight="1">
      <c r="A82" s="158"/>
      <c r="B82" s="129"/>
      <c r="C82" s="130">
        <f t="shared" si="22"/>
        <v>0</v>
      </c>
      <c r="D82" s="158"/>
      <c r="E82" s="129"/>
      <c r="F82" s="130">
        <f t="shared" si="23"/>
        <v>0</v>
      </c>
      <c r="G82" s="158"/>
      <c r="H82" s="129"/>
      <c r="I82" s="130">
        <f t="shared" si="24"/>
        <v>0</v>
      </c>
      <c r="J82" s="178"/>
      <c r="K82" s="179"/>
      <c r="L82" s="130">
        <f t="shared" si="25"/>
        <v>0</v>
      </c>
      <c r="M82" s="158"/>
      <c r="N82" s="129"/>
      <c r="O82" s="130">
        <f t="shared" si="26"/>
        <v>0</v>
      </c>
      <c r="P82" s="158"/>
      <c r="Q82" s="129"/>
      <c r="R82" s="173">
        <f t="shared" si="27"/>
        <v>0</v>
      </c>
      <c r="S82" s="158"/>
      <c r="T82" s="129"/>
      <c r="U82" s="130">
        <f t="shared" si="28"/>
        <v>0</v>
      </c>
      <c r="V82" s="134"/>
      <c r="W82" s="134"/>
      <c r="X82" s="134"/>
      <c r="Y82" s="134"/>
      <c r="Z82" s="134"/>
      <c r="AA82" s="134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5"/>
      <c r="AM82" s="135"/>
      <c r="AN82" s="134"/>
    </row>
    <row r="83" ht="12.75" customHeight="1">
      <c r="A83" s="158"/>
      <c r="B83" s="129"/>
      <c r="C83" s="130">
        <f t="shared" si="22"/>
        <v>0</v>
      </c>
      <c r="D83" s="158"/>
      <c r="E83" s="129"/>
      <c r="F83" s="130">
        <f t="shared" si="23"/>
        <v>0</v>
      </c>
      <c r="G83" s="158"/>
      <c r="H83" s="129"/>
      <c r="I83" s="130">
        <f t="shared" si="24"/>
        <v>0</v>
      </c>
      <c r="J83" s="178"/>
      <c r="K83" s="179"/>
      <c r="L83" s="130">
        <f t="shared" si="25"/>
        <v>0</v>
      </c>
      <c r="M83" s="158"/>
      <c r="N83" s="129"/>
      <c r="O83" s="130">
        <f t="shared" si="26"/>
        <v>0</v>
      </c>
      <c r="P83" s="158"/>
      <c r="Q83" s="129"/>
      <c r="R83" s="173">
        <f t="shared" si="27"/>
        <v>0</v>
      </c>
      <c r="S83" s="158"/>
      <c r="T83" s="129"/>
      <c r="U83" s="130">
        <f t="shared" si="28"/>
        <v>0</v>
      </c>
      <c r="V83" s="134"/>
      <c r="W83" s="134"/>
      <c r="X83" s="134"/>
      <c r="Y83" s="134"/>
      <c r="Z83" s="134"/>
      <c r="AA83" s="134"/>
      <c r="AB83" s="135"/>
      <c r="AC83" s="135"/>
      <c r="AD83" s="135"/>
      <c r="AE83" s="135"/>
      <c r="AF83" s="135"/>
      <c r="AG83" s="135"/>
      <c r="AH83" s="135"/>
      <c r="AI83" s="135"/>
      <c r="AJ83" s="135"/>
      <c r="AK83" s="135"/>
      <c r="AL83" s="135"/>
      <c r="AM83" s="135"/>
      <c r="AN83" s="134"/>
    </row>
    <row r="84" ht="12.75" customHeight="1">
      <c r="A84" s="174"/>
      <c r="B84" s="137"/>
      <c r="C84" s="175">
        <f>SUM(C66:C83)</f>
        <v>0</v>
      </c>
      <c r="D84" s="174"/>
      <c r="E84" s="137"/>
      <c r="F84" s="175">
        <f>SUM(F66:F83)</f>
        <v>0</v>
      </c>
      <c r="G84" s="174"/>
      <c r="H84" s="137"/>
      <c r="I84" s="177">
        <f>SUM(I66:I83)</f>
        <v>0</v>
      </c>
      <c r="J84" s="180"/>
      <c r="K84" s="181"/>
      <c r="L84" s="177">
        <f>SUM(L66:L83)</f>
        <v>0</v>
      </c>
      <c r="M84" s="174"/>
      <c r="N84" s="137"/>
      <c r="O84" s="177">
        <f>SUM(O66:O83)</f>
        <v>0</v>
      </c>
      <c r="P84" s="180"/>
      <c r="Q84" s="181"/>
      <c r="R84" s="182">
        <f>SUM(R66:R83)</f>
        <v>0</v>
      </c>
      <c r="S84" s="174"/>
      <c r="T84" s="137"/>
      <c r="U84" s="177">
        <f>SUM(U66:U83)</f>
        <v>0</v>
      </c>
      <c r="V84" s="134"/>
      <c r="W84" s="134"/>
      <c r="X84" s="134"/>
      <c r="Y84" s="134"/>
      <c r="Z84" s="134"/>
      <c r="AA84" s="134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5"/>
      <c r="AM84" s="135"/>
      <c r="AN84" s="134"/>
    </row>
    <row r="85" ht="12.75" customHeight="1">
      <c r="M85" s="134"/>
      <c r="N85" s="134"/>
      <c r="O85" s="134"/>
      <c r="P85" s="134"/>
      <c r="Q85" s="134"/>
      <c r="R85" s="134"/>
      <c r="S85" s="134"/>
      <c r="T85" s="134"/>
      <c r="U85" s="134"/>
    </row>
    <row r="86" ht="12.75" customHeight="1">
      <c r="M86" s="134"/>
      <c r="N86" s="134"/>
      <c r="O86" s="134"/>
      <c r="P86" s="134"/>
      <c r="Q86" s="134"/>
      <c r="R86" s="134"/>
      <c r="S86" s="134"/>
      <c r="T86" s="134"/>
      <c r="U86" s="134"/>
    </row>
    <row r="87" ht="12.75" customHeight="1">
      <c r="M87" s="134"/>
      <c r="N87" s="134"/>
      <c r="O87" s="134"/>
      <c r="P87" s="134"/>
      <c r="Q87" s="134"/>
      <c r="R87" s="134"/>
      <c r="S87" s="134"/>
      <c r="T87" s="134"/>
      <c r="U87" s="134"/>
    </row>
    <row r="88" ht="12.75" customHeight="1">
      <c r="M88" s="134"/>
      <c r="N88" s="134"/>
      <c r="O88" s="134"/>
      <c r="P88" s="134"/>
      <c r="Q88" s="134"/>
      <c r="R88" s="134"/>
      <c r="S88" s="134"/>
      <c r="T88" s="134"/>
      <c r="U88" s="134"/>
    </row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8">
    <mergeCell ref="A1:C1"/>
    <mergeCell ref="D1:F1"/>
    <mergeCell ref="G1:I1"/>
    <mergeCell ref="J1:L1"/>
    <mergeCell ref="M1:O1"/>
    <mergeCell ref="P1:R1"/>
    <mergeCell ref="S1:U1"/>
    <mergeCell ref="A21:C21"/>
    <mergeCell ref="D21:F21"/>
    <mergeCell ref="G21:I21"/>
    <mergeCell ref="J21:L21"/>
    <mergeCell ref="M21:O21"/>
    <mergeCell ref="P21:R21"/>
    <mergeCell ref="S21:U21"/>
    <mergeCell ref="A64:C64"/>
    <mergeCell ref="D64:F64"/>
    <mergeCell ref="G64:I64"/>
    <mergeCell ref="J64:L64"/>
    <mergeCell ref="M64:O64"/>
    <mergeCell ref="P64:R64"/>
    <mergeCell ref="S64:U64"/>
    <mergeCell ref="A41:C41"/>
    <mergeCell ref="D41:F41"/>
    <mergeCell ref="G41:I41"/>
    <mergeCell ref="J41:L41"/>
    <mergeCell ref="M41:O41"/>
    <mergeCell ref="P41:R41"/>
    <mergeCell ref="S41:U41"/>
  </mergeCells>
  <printOptions/>
  <pageMargins bottom="0.747916666666667" footer="0.0" header="0.0" left="0.708333333333333" right="0.708333333333333" top="0.747916666666667"/>
  <pageSetup paperSize="9" scale="37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57"/>
    <col customWidth="1" min="2" max="2" width="12.0"/>
    <col customWidth="1" min="3" max="4" width="8.57"/>
    <col customWidth="1" min="5" max="5" width="12.14"/>
    <col customWidth="1" min="6" max="7" width="8.57"/>
    <col customWidth="1" min="8" max="8" width="12.57"/>
    <col customWidth="1" min="9" max="10" width="8.57"/>
    <col customWidth="1" min="11" max="11" width="11.0"/>
    <col customWidth="1" min="12" max="13" width="8.57"/>
    <col customWidth="1" min="14" max="14" width="12.57"/>
    <col customWidth="1" min="15" max="16" width="8.57"/>
    <col customWidth="1" min="17" max="17" width="12.14"/>
    <col customWidth="1" min="18" max="19" width="8.57"/>
    <col customWidth="1" min="20" max="20" width="11.0"/>
    <col customWidth="1" min="21" max="22" width="8.57"/>
    <col customWidth="1" min="23" max="23" width="11.43"/>
    <col customWidth="1" min="24" max="25" width="8.57"/>
    <col customWidth="1" min="26" max="26" width="12.0"/>
    <col customWidth="1" min="27" max="28" width="8.57"/>
    <col customWidth="1" min="29" max="29" width="11.43"/>
    <col customWidth="1" min="30" max="31" width="8.57"/>
    <col customWidth="1" min="32" max="32" width="11.43"/>
    <col customWidth="1" min="33" max="34" width="8.57"/>
    <col customWidth="1" min="35" max="35" width="11.43"/>
    <col customWidth="1" min="36" max="37" width="8.57"/>
    <col customWidth="1" min="38" max="38" width="12.0"/>
    <col customWidth="1" min="39" max="40" width="8.57"/>
    <col customWidth="1" min="41" max="41" width="11.57"/>
  </cols>
  <sheetData>
    <row r="1" ht="12.75" customHeight="1">
      <c r="A1" s="183" t="s">
        <v>49</v>
      </c>
      <c r="B1" s="101"/>
      <c r="C1" s="102"/>
      <c r="D1" s="183" t="s">
        <v>93</v>
      </c>
      <c r="E1" s="101"/>
      <c r="F1" s="102"/>
      <c r="G1" s="184" t="s">
        <v>51</v>
      </c>
      <c r="H1" s="101"/>
      <c r="I1" s="102"/>
      <c r="J1" s="184" t="s">
        <v>52</v>
      </c>
      <c r="K1" s="101"/>
      <c r="L1" s="102"/>
      <c r="M1" s="183" t="s">
        <v>53</v>
      </c>
      <c r="N1" s="101"/>
      <c r="O1" s="102"/>
      <c r="P1" s="184" t="s">
        <v>54</v>
      </c>
      <c r="Q1" s="101"/>
      <c r="R1" s="102"/>
      <c r="S1" s="183" t="s">
        <v>55</v>
      </c>
      <c r="T1" s="101"/>
      <c r="U1" s="102"/>
    </row>
    <row r="2" ht="12.75" customHeight="1">
      <c r="A2" s="185" t="s">
        <v>56</v>
      </c>
      <c r="B2" s="186" t="s">
        <v>57</v>
      </c>
      <c r="C2" s="187" t="s">
        <v>13</v>
      </c>
      <c r="D2" s="185" t="s">
        <v>56</v>
      </c>
      <c r="E2" s="186" t="s">
        <v>57</v>
      </c>
      <c r="F2" s="187" t="s">
        <v>13</v>
      </c>
      <c r="G2" s="185" t="s">
        <v>56</v>
      </c>
      <c r="H2" s="186" t="s">
        <v>57</v>
      </c>
      <c r="I2" s="187" t="s">
        <v>13</v>
      </c>
      <c r="J2" s="185" t="s">
        <v>56</v>
      </c>
      <c r="K2" s="186" t="s">
        <v>57</v>
      </c>
      <c r="L2" s="187" t="s">
        <v>13</v>
      </c>
      <c r="M2" s="185" t="s">
        <v>56</v>
      </c>
      <c r="N2" s="186" t="s">
        <v>57</v>
      </c>
      <c r="O2" s="187" t="s">
        <v>13</v>
      </c>
      <c r="P2" s="185" t="s">
        <v>56</v>
      </c>
      <c r="Q2" s="186" t="s">
        <v>57</v>
      </c>
      <c r="R2" s="187" t="s">
        <v>13</v>
      </c>
      <c r="S2" s="185" t="s">
        <v>56</v>
      </c>
      <c r="T2" s="186" t="s">
        <v>57</v>
      </c>
      <c r="U2" s="187" t="s">
        <v>13</v>
      </c>
    </row>
    <row r="3" ht="12.75" customHeight="1">
      <c r="A3" s="188"/>
      <c r="B3" s="189"/>
      <c r="C3" s="190">
        <f t="shared" ref="C3:C17" si="1">B3*B3</f>
        <v>0</v>
      </c>
      <c r="D3" s="188"/>
      <c r="E3" s="189"/>
      <c r="F3" s="190">
        <f t="shared" ref="F3:F17" si="2">E3*E3</f>
        <v>0</v>
      </c>
      <c r="G3" s="188"/>
      <c r="H3" s="189"/>
      <c r="I3" s="190">
        <f t="shared" ref="I3:I17" si="3">H3*H3</f>
        <v>0</v>
      </c>
      <c r="J3" s="188"/>
      <c r="K3" s="189"/>
      <c r="L3" s="190">
        <f t="shared" ref="L3:L17" si="4">K3*K3</f>
        <v>0</v>
      </c>
      <c r="M3" s="188"/>
      <c r="N3" s="189"/>
      <c r="O3" s="190">
        <f t="shared" ref="O3:O17" si="5">N3*N3</f>
        <v>0</v>
      </c>
      <c r="P3" s="188"/>
      <c r="Q3" s="189"/>
      <c r="R3" s="190">
        <f t="shared" ref="R3:R17" si="6">Q3*Q3</f>
        <v>0</v>
      </c>
      <c r="S3" s="188"/>
      <c r="T3" s="189"/>
      <c r="U3" s="190">
        <f t="shared" ref="U3:U17" si="7">T3*T3</f>
        <v>0</v>
      </c>
    </row>
    <row r="4" ht="12.75" customHeight="1">
      <c r="A4" s="188"/>
      <c r="B4" s="189"/>
      <c r="C4" s="190">
        <f t="shared" si="1"/>
        <v>0</v>
      </c>
      <c r="D4" s="188"/>
      <c r="E4" s="189"/>
      <c r="F4" s="190">
        <f t="shared" si="2"/>
        <v>0</v>
      </c>
      <c r="G4" s="188"/>
      <c r="H4" s="189"/>
      <c r="I4" s="190">
        <f t="shared" si="3"/>
        <v>0</v>
      </c>
      <c r="J4" s="188"/>
      <c r="K4" s="189"/>
      <c r="L4" s="190">
        <f t="shared" si="4"/>
        <v>0</v>
      </c>
      <c r="M4" s="188"/>
      <c r="N4" s="189"/>
      <c r="O4" s="190">
        <f t="shared" si="5"/>
        <v>0</v>
      </c>
      <c r="P4" s="188"/>
      <c r="Q4" s="189"/>
      <c r="R4" s="190">
        <f t="shared" si="6"/>
        <v>0</v>
      </c>
      <c r="S4" s="188"/>
      <c r="T4" s="189"/>
      <c r="U4" s="190">
        <f t="shared" si="7"/>
        <v>0</v>
      </c>
    </row>
    <row r="5" ht="12.75" customHeight="1">
      <c r="A5" s="188"/>
      <c r="B5" s="189"/>
      <c r="C5" s="190">
        <f t="shared" si="1"/>
        <v>0</v>
      </c>
      <c r="D5" s="188"/>
      <c r="E5" s="189"/>
      <c r="F5" s="190">
        <f t="shared" si="2"/>
        <v>0</v>
      </c>
      <c r="G5" s="188"/>
      <c r="H5" s="189"/>
      <c r="I5" s="190">
        <f t="shared" si="3"/>
        <v>0</v>
      </c>
      <c r="J5" s="188"/>
      <c r="K5" s="189"/>
      <c r="L5" s="190">
        <f t="shared" si="4"/>
        <v>0</v>
      </c>
      <c r="M5" s="188"/>
      <c r="N5" s="189"/>
      <c r="O5" s="190">
        <f t="shared" si="5"/>
        <v>0</v>
      </c>
      <c r="P5" s="188"/>
      <c r="Q5" s="189"/>
      <c r="R5" s="190">
        <f t="shared" si="6"/>
        <v>0</v>
      </c>
      <c r="S5" s="188"/>
      <c r="T5" s="189"/>
      <c r="U5" s="190">
        <f t="shared" si="7"/>
        <v>0</v>
      </c>
    </row>
    <row r="6" ht="12.75" customHeight="1">
      <c r="A6" s="188"/>
      <c r="B6" s="189"/>
      <c r="C6" s="190">
        <f t="shared" si="1"/>
        <v>0</v>
      </c>
      <c r="D6" s="188"/>
      <c r="E6" s="189"/>
      <c r="F6" s="190">
        <f t="shared" si="2"/>
        <v>0</v>
      </c>
      <c r="G6" s="188"/>
      <c r="H6" s="189"/>
      <c r="I6" s="190">
        <f t="shared" si="3"/>
        <v>0</v>
      </c>
      <c r="J6" s="188"/>
      <c r="K6" s="189"/>
      <c r="L6" s="190">
        <f t="shared" si="4"/>
        <v>0</v>
      </c>
      <c r="M6" s="188"/>
      <c r="N6" s="189"/>
      <c r="O6" s="190">
        <f t="shared" si="5"/>
        <v>0</v>
      </c>
      <c r="P6" s="188"/>
      <c r="Q6" s="189"/>
      <c r="R6" s="190">
        <f t="shared" si="6"/>
        <v>0</v>
      </c>
      <c r="S6" s="188"/>
      <c r="T6" s="189"/>
      <c r="U6" s="190">
        <f t="shared" si="7"/>
        <v>0</v>
      </c>
    </row>
    <row r="7" ht="12.75" customHeight="1">
      <c r="A7" s="188"/>
      <c r="B7" s="189"/>
      <c r="C7" s="190">
        <f t="shared" si="1"/>
        <v>0</v>
      </c>
      <c r="D7" s="188"/>
      <c r="E7" s="189"/>
      <c r="F7" s="190">
        <f t="shared" si="2"/>
        <v>0</v>
      </c>
      <c r="G7" s="188"/>
      <c r="H7" s="189"/>
      <c r="I7" s="190">
        <f t="shared" si="3"/>
        <v>0</v>
      </c>
      <c r="J7" s="188"/>
      <c r="K7" s="189"/>
      <c r="L7" s="190">
        <f t="shared" si="4"/>
        <v>0</v>
      </c>
      <c r="M7" s="188"/>
      <c r="N7" s="189"/>
      <c r="O7" s="190">
        <f t="shared" si="5"/>
        <v>0</v>
      </c>
      <c r="P7" s="188"/>
      <c r="Q7" s="189"/>
      <c r="R7" s="190">
        <f t="shared" si="6"/>
        <v>0</v>
      </c>
      <c r="S7" s="188"/>
      <c r="T7" s="189"/>
      <c r="U7" s="190">
        <f t="shared" si="7"/>
        <v>0</v>
      </c>
    </row>
    <row r="8" ht="12.75" customHeight="1">
      <c r="A8" s="188"/>
      <c r="B8" s="189"/>
      <c r="C8" s="190">
        <f t="shared" si="1"/>
        <v>0</v>
      </c>
      <c r="D8" s="188"/>
      <c r="E8" s="189"/>
      <c r="F8" s="190">
        <f t="shared" si="2"/>
        <v>0</v>
      </c>
      <c r="G8" s="188"/>
      <c r="H8" s="189"/>
      <c r="I8" s="190">
        <f t="shared" si="3"/>
        <v>0</v>
      </c>
      <c r="J8" s="188"/>
      <c r="K8" s="189"/>
      <c r="L8" s="190">
        <f t="shared" si="4"/>
        <v>0</v>
      </c>
      <c r="M8" s="188"/>
      <c r="N8" s="189"/>
      <c r="O8" s="190">
        <f t="shared" si="5"/>
        <v>0</v>
      </c>
      <c r="P8" s="188"/>
      <c r="Q8" s="189"/>
      <c r="R8" s="190">
        <f t="shared" si="6"/>
        <v>0</v>
      </c>
      <c r="S8" s="188"/>
      <c r="T8" s="189"/>
      <c r="U8" s="190">
        <f t="shared" si="7"/>
        <v>0</v>
      </c>
    </row>
    <row r="9" ht="12.75" customHeight="1">
      <c r="A9" s="188"/>
      <c r="B9" s="189"/>
      <c r="C9" s="190">
        <f t="shared" si="1"/>
        <v>0</v>
      </c>
      <c r="D9" s="188"/>
      <c r="E9" s="189"/>
      <c r="F9" s="190">
        <f t="shared" si="2"/>
        <v>0</v>
      </c>
      <c r="G9" s="188"/>
      <c r="H9" s="189"/>
      <c r="I9" s="190">
        <f t="shared" si="3"/>
        <v>0</v>
      </c>
      <c r="J9" s="188"/>
      <c r="K9" s="189"/>
      <c r="L9" s="190">
        <f t="shared" si="4"/>
        <v>0</v>
      </c>
      <c r="M9" s="188"/>
      <c r="N9" s="189"/>
      <c r="O9" s="190">
        <f t="shared" si="5"/>
        <v>0</v>
      </c>
      <c r="P9" s="188"/>
      <c r="Q9" s="189"/>
      <c r="R9" s="190">
        <f t="shared" si="6"/>
        <v>0</v>
      </c>
      <c r="S9" s="188"/>
      <c r="T9" s="189"/>
      <c r="U9" s="190">
        <f t="shared" si="7"/>
        <v>0</v>
      </c>
    </row>
    <row r="10" ht="12.75" customHeight="1">
      <c r="A10" s="188"/>
      <c r="B10" s="189"/>
      <c r="C10" s="190">
        <f t="shared" si="1"/>
        <v>0</v>
      </c>
      <c r="D10" s="188"/>
      <c r="E10" s="189"/>
      <c r="F10" s="190">
        <f t="shared" si="2"/>
        <v>0</v>
      </c>
      <c r="G10" s="188"/>
      <c r="H10" s="189"/>
      <c r="I10" s="190">
        <f t="shared" si="3"/>
        <v>0</v>
      </c>
      <c r="J10" s="188"/>
      <c r="K10" s="189"/>
      <c r="L10" s="190">
        <f t="shared" si="4"/>
        <v>0</v>
      </c>
      <c r="M10" s="188"/>
      <c r="N10" s="189"/>
      <c r="O10" s="190">
        <f t="shared" si="5"/>
        <v>0</v>
      </c>
      <c r="P10" s="188"/>
      <c r="Q10" s="189"/>
      <c r="R10" s="190">
        <f t="shared" si="6"/>
        <v>0</v>
      </c>
      <c r="S10" s="188"/>
      <c r="T10" s="189"/>
      <c r="U10" s="190">
        <f t="shared" si="7"/>
        <v>0</v>
      </c>
    </row>
    <row r="11" ht="12.75" customHeight="1">
      <c r="A11" s="188"/>
      <c r="B11" s="189"/>
      <c r="C11" s="190">
        <f t="shared" si="1"/>
        <v>0</v>
      </c>
      <c r="D11" s="188"/>
      <c r="E11" s="189"/>
      <c r="F11" s="190">
        <f t="shared" si="2"/>
        <v>0</v>
      </c>
      <c r="G11" s="188"/>
      <c r="H11" s="189"/>
      <c r="I11" s="190">
        <f t="shared" si="3"/>
        <v>0</v>
      </c>
      <c r="J11" s="188"/>
      <c r="K11" s="189"/>
      <c r="L11" s="190">
        <f t="shared" si="4"/>
        <v>0</v>
      </c>
      <c r="M11" s="188"/>
      <c r="N11" s="189"/>
      <c r="O11" s="190">
        <f t="shared" si="5"/>
        <v>0</v>
      </c>
      <c r="P11" s="188"/>
      <c r="Q11" s="189"/>
      <c r="R11" s="190">
        <f t="shared" si="6"/>
        <v>0</v>
      </c>
      <c r="S11" s="188"/>
      <c r="T11" s="189"/>
      <c r="U11" s="190">
        <f t="shared" si="7"/>
        <v>0</v>
      </c>
    </row>
    <row r="12" ht="12.75" customHeight="1">
      <c r="A12" s="188"/>
      <c r="B12" s="189"/>
      <c r="C12" s="190">
        <f t="shared" si="1"/>
        <v>0</v>
      </c>
      <c r="D12" s="188"/>
      <c r="E12" s="189"/>
      <c r="F12" s="190">
        <f t="shared" si="2"/>
        <v>0</v>
      </c>
      <c r="G12" s="188"/>
      <c r="H12" s="189"/>
      <c r="I12" s="190">
        <f t="shared" si="3"/>
        <v>0</v>
      </c>
      <c r="J12" s="188"/>
      <c r="K12" s="189"/>
      <c r="L12" s="190">
        <f t="shared" si="4"/>
        <v>0</v>
      </c>
      <c r="M12" s="188"/>
      <c r="N12" s="189"/>
      <c r="O12" s="190">
        <f t="shared" si="5"/>
        <v>0</v>
      </c>
      <c r="P12" s="188"/>
      <c r="Q12" s="189"/>
      <c r="R12" s="190">
        <f t="shared" si="6"/>
        <v>0</v>
      </c>
      <c r="S12" s="188"/>
      <c r="T12" s="189"/>
      <c r="U12" s="190">
        <f t="shared" si="7"/>
        <v>0</v>
      </c>
    </row>
    <row r="13" ht="12.75" customHeight="1">
      <c r="A13" s="188"/>
      <c r="B13" s="189"/>
      <c r="C13" s="190">
        <f t="shared" si="1"/>
        <v>0</v>
      </c>
      <c r="D13" s="188"/>
      <c r="E13" s="189"/>
      <c r="F13" s="190">
        <f t="shared" si="2"/>
        <v>0</v>
      </c>
      <c r="G13" s="188"/>
      <c r="H13" s="189"/>
      <c r="I13" s="190">
        <f t="shared" si="3"/>
        <v>0</v>
      </c>
      <c r="J13" s="188"/>
      <c r="K13" s="189"/>
      <c r="L13" s="190">
        <f t="shared" si="4"/>
        <v>0</v>
      </c>
      <c r="M13" s="188"/>
      <c r="N13" s="189"/>
      <c r="O13" s="190">
        <f t="shared" si="5"/>
        <v>0</v>
      </c>
      <c r="P13" s="188"/>
      <c r="Q13" s="189"/>
      <c r="R13" s="190">
        <f t="shared" si="6"/>
        <v>0</v>
      </c>
      <c r="S13" s="188"/>
      <c r="T13" s="189"/>
      <c r="U13" s="190">
        <f t="shared" si="7"/>
        <v>0</v>
      </c>
    </row>
    <row r="14" ht="12.75" customHeight="1">
      <c r="A14" s="188"/>
      <c r="B14" s="189"/>
      <c r="C14" s="190">
        <f t="shared" si="1"/>
        <v>0</v>
      </c>
      <c r="D14" s="188"/>
      <c r="E14" s="189"/>
      <c r="F14" s="190">
        <f t="shared" si="2"/>
        <v>0</v>
      </c>
      <c r="G14" s="188"/>
      <c r="H14" s="189"/>
      <c r="I14" s="190">
        <f t="shared" si="3"/>
        <v>0</v>
      </c>
      <c r="J14" s="188"/>
      <c r="K14" s="189"/>
      <c r="L14" s="190">
        <f t="shared" si="4"/>
        <v>0</v>
      </c>
      <c r="M14" s="188"/>
      <c r="N14" s="189"/>
      <c r="O14" s="190">
        <f t="shared" si="5"/>
        <v>0</v>
      </c>
      <c r="P14" s="188"/>
      <c r="Q14" s="189"/>
      <c r="R14" s="190">
        <f t="shared" si="6"/>
        <v>0</v>
      </c>
      <c r="S14" s="188"/>
      <c r="T14" s="189"/>
      <c r="U14" s="190">
        <f t="shared" si="7"/>
        <v>0</v>
      </c>
    </row>
    <row r="15" ht="12.75" customHeight="1">
      <c r="A15" s="188"/>
      <c r="B15" s="189"/>
      <c r="C15" s="190">
        <f t="shared" si="1"/>
        <v>0</v>
      </c>
      <c r="D15" s="188"/>
      <c r="E15" s="189"/>
      <c r="F15" s="190">
        <f t="shared" si="2"/>
        <v>0</v>
      </c>
      <c r="G15" s="188"/>
      <c r="H15" s="189"/>
      <c r="I15" s="190">
        <f t="shared" si="3"/>
        <v>0</v>
      </c>
      <c r="J15" s="188"/>
      <c r="K15" s="189"/>
      <c r="L15" s="190">
        <f t="shared" si="4"/>
        <v>0</v>
      </c>
      <c r="M15" s="188"/>
      <c r="N15" s="189"/>
      <c r="O15" s="190">
        <f t="shared" si="5"/>
        <v>0</v>
      </c>
      <c r="P15" s="188"/>
      <c r="Q15" s="189"/>
      <c r="R15" s="190">
        <f t="shared" si="6"/>
        <v>0</v>
      </c>
      <c r="S15" s="188"/>
      <c r="T15" s="189"/>
      <c r="U15" s="190">
        <f t="shared" si="7"/>
        <v>0</v>
      </c>
    </row>
    <row r="16" ht="12.75" customHeight="1">
      <c r="A16" s="188"/>
      <c r="B16" s="189"/>
      <c r="C16" s="190">
        <f t="shared" si="1"/>
        <v>0</v>
      </c>
      <c r="D16" s="188"/>
      <c r="E16" s="189"/>
      <c r="F16" s="190">
        <f t="shared" si="2"/>
        <v>0</v>
      </c>
      <c r="G16" s="188"/>
      <c r="H16" s="189"/>
      <c r="I16" s="190">
        <f t="shared" si="3"/>
        <v>0</v>
      </c>
      <c r="J16" s="188"/>
      <c r="K16" s="189"/>
      <c r="L16" s="190">
        <f t="shared" si="4"/>
        <v>0</v>
      </c>
      <c r="M16" s="188"/>
      <c r="N16" s="189"/>
      <c r="O16" s="190">
        <f t="shared" si="5"/>
        <v>0</v>
      </c>
      <c r="P16" s="188"/>
      <c r="Q16" s="189"/>
      <c r="R16" s="190">
        <f t="shared" si="6"/>
        <v>0</v>
      </c>
      <c r="S16" s="188"/>
      <c r="T16" s="189"/>
      <c r="U16" s="190">
        <f t="shared" si="7"/>
        <v>0</v>
      </c>
    </row>
    <row r="17" ht="12.75" customHeight="1">
      <c r="A17" s="191"/>
      <c r="B17" s="192"/>
      <c r="C17" s="193">
        <f t="shared" si="1"/>
        <v>0</v>
      </c>
      <c r="D17" s="191"/>
      <c r="E17" s="192"/>
      <c r="F17" s="193">
        <f t="shared" si="2"/>
        <v>0</v>
      </c>
      <c r="G17" s="191"/>
      <c r="H17" s="192"/>
      <c r="I17" s="193">
        <f t="shared" si="3"/>
        <v>0</v>
      </c>
      <c r="J17" s="191"/>
      <c r="K17" s="192"/>
      <c r="L17" s="193">
        <f t="shared" si="4"/>
        <v>0</v>
      </c>
      <c r="M17" s="191"/>
      <c r="N17" s="192"/>
      <c r="O17" s="193">
        <f t="shared" si="5"/>
        <v>0</v>
      </c>
      <c r="P17" s="191"/>
      <c r="Q17" s="192"/>
      <c r="R17" s="193">
        <f t="shared" si="6"/>
        <v>0</v>
      </c>
      <c r="S17" s="191"/>
      <c r="T17" s="192"/>
      <c r="U17" s="193">
        <f t="shared" si="7"/>
        <v>0</v>
      </c>
    </row>
    <row r="18" ht="12.75" customHeight="1">
      <c r="A18" s="194"/>
      <c r="B18" s="194"/>
      <c r="C18" s="195">
        <f>SUM(C3:C17)</f>
        <v>0</v>
      </c>
      <c r="D18" s="194"/>
      <c r="E18" s="194"/>
      <c r="F18" s="196">
        <f>SUM(F3:F17)</f>
        <v>0</v>
      </c>
      <c r="G18" s="194"/>
      <c r="H18" s="194"/>
      <c r="I18" s="195">
        <f>SUM(I3:I17)</f>
        <v>0</v>
      </c>
      <c r="J18" s="194"/>
      <c r="K18" s="194"/>
      <c r="L18" s="195">
        <f>SUM(L3:L17)</f>
        <v>0</v>
      </c>
      <c r="M18" s="194"/>
      <c r="N18" s="194"/>
      <c r="O18" s="195">
        <f>SUM(O3:O17)</f>
        <v>0</v>
      </c>
      <c r="P18" s="194"/>
      <c r="Q18" s="194"/>
      <c r="R18" s="195">
        <f>SUM(R3:R17)</f>
        <v>0</v>
      </c>
      <c r="S18" s="194"/>
      <c r="T18" s="194"/>
      <c r="U18" s="195">
        <f>SUM(U3:U17)</f>
        <v>0</v>
      </c>
    </row>
    <row r="19" ht="12.75" customHeight="1">
      <c r="A19" s="197"/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</row>
    <row r="20" ht="12.75" customHeight="1">
      <c r="A20" s="198"/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</row>
    <row r="21" ht="12.75" customHeight="1">
      <c r="A21" s="183" t="s">
        <v>94</v>
      </c>
      <c r="B21" s="101"/>
      <c r="C21" s="102"/>
      <c r="D21" s="183" t="s">
        <v>95</v>
      </c>
      <c r="E21" s="101"/>
      <c r="F21" s="102"/>
      <c r="G21" s="199" t="s">
        <v>64</v>
      </c>
      <c r="H21" s="101"/>
      <c r="I21" s="102"/>
      <c r="J21" s="184" t="s">
        <v>87</v>
      </c>
      <c r="K21" s="101"/>
      <c r="L21" s="102"/>
      <c r="M21" s="184" t="s">
        <v>66</v>
      </c>
      <c r="N21" s="101"/>
      <c r="O21" s="102"/>
      <c r="P21" s="184" t="s">
        <v>96</v>
      </c>
      <c r="Q21" s="101"/>
      <c r="R21" s="102"/>
      <c r="S21" s="184" t="s">
        <v>68</v>
      </c>
      <c r="T21" s="101"/>
      <c r="U21" s="102"/>
    </row>
    <row r="22" ht="12.75" customHeight="1">
      <c r="A22" s="185" t="s">
        <v>56</v>
      </c>
      <c r="B22" s="186" t="s">
        <v>57</v>
      </c>
      <c r="C22" s="187" t="s">
        <v>13</v>
      </c>
      <c r="D22" s="185" t="s">
        <v>56</v>
      </c>
      <c r="E22" s="186" t="s">
        <v>57</v>
      </c>
      <c r="F22" s="187" t="s">
        <v>13</v>
      </c>
      <c r="G22" s="185" t="s">
        <v>56</v>
      </c>
      <c r="H22" s="186" t="s">
        <v>57</v>
      </c>
      <c r="I22" s="187" t="s">
        <v>13</v>
      </c>
      <c r="J22" s="185" t="s">
        <v>56</v>
      </c>
      <c r="K22" s="186" t="s">
        <v>57</v>
      </c>
      <c r="L22" s="187" t="s">
        <v>13</v>
      </c>
      <c r="M22" s="185" t="s">
        <v>56</v>
      </c>
      <c r="N22" s="186" t="s">
        <v>57</v>
      </c>
      <c r="O22" s="187" t="s">
        <v>13</v>
      </c>
      <c r="P22" s="185" t="s">
        <v>56</v>
      </c>
      <c r="Q22" s="186" t="s">
        <v>57</v>
      </c>
      <c r="R22" s="187" t="s">
        <v>13</v>
      </c>
      <c r="S22" s="185" t="s">
        <v>56</v>
      </c>
      <c r="T22" s="186" t="s">
        <v>57</v>
      </c>
      <c r="U22" s="187" t="s">
        <v>13</v>
      </c>
    </row>
    <row r="23" ht="12.75" customHeight="1">
      <c r="A23" s="188"/>
      <c r="B23" s="189"/>
      <c r="C23" s="190">
        <f t="shared" ref="C23:C37" si="8">B23*B23</f>
        <v>0</v>
      </c>
      <c r="D23" s="188"/>
      <c r="E23" s="189"/>
      <c r="F23" s="190">
        <f t="shared" ref="F23:F37" si="9">E23*E23</f>
        <v>0</v>
      </c>
      <c r="G23" s="188"/>
      <c r="H23" s="189"/>
      <c r="I23" s="190">
        <f t="shared" ref="I23:I37" si="10">H23*H23</f>
        <v>0</v>
      </c>
      <c r="J23" s="188"/>
      <c r="K23" s="189"/>
      <c r="L23" s="190">
        <f t="shared" ref="L23:L37" si="11">K23*K23</f>
        <v>0</v>
      </c>
      <c r="M23" s="188"/>
      <c r="N23" s="189"/>
      <c r="O23" s="190">
        <f t="shared" ref="O23:O37" si="12">N23*N23</f>
        <v>0</v>
      </c>
      <c r="P23" s="188"/>
      <c r="Q23" s="189"/>
      <c r="R23" s="190">
        <f t="shared" ref="R23:R37" si="13">Q23*Q23</f>
        <v>0</v>
      </c>
      <c r="S23" s="188"/>
      <c r="T23" s="189"/>
      <c r="U23" s="190">
        <f t="shared" ref="U23:U37" si="14">T23*T23</f>
        <v>0</v>
      </c>
    </row>
    <row r="24" ht="12.75" customHeight="1">
      <c r="A24" s="188"/>
      <c r="B24" s="189"/>
      <c r="C24" s="190">
        <f t="shared" si="8"/>
        <v>0</v>
      </c>
      <c r="D24" s="188"/>
      <c r="E24" s="189"/>
      <c r="F24" s="190">
        <f t="shared" si="9"/>
        <v>0</v>
      </c>
      <c r="G24" s="188"/>
      <c r="H24" s="189"/>
      <c r="I24" s="190">
        <f t="shared" si="10"/>
        <v>0</v>
      </c>
      <c r="J24" s="188"/>
      <c r="K24" s="189"/>
      <c r="L24" s="190">
        <f t="shared" si="11"/>
        <v>0</v>
      </c>
      <c r="M24" s="188"/>
      <c r="N24" s="189"/>
      <c r="O24" s="190">
        <f t="shared" si="12"/>
        <v>0</v>
      </c>
      <c r="P24" s="188"/>
      <c r="Q24" s="189"/>
      <c r="R24" s="190">
        <f t="shared" si="13"/>
        <v>0</v>
      </c>
      <c r="S24" s="188"/>
      <c r="T24" s="189"/>
      <c r="U24" s="190">
        <f t="shared" si="14"/>
        <v>0</v>
      </c>
    </row>
    <row r="25" ht="12.75" customHeight="1">
      <c r="A25" s="188"/>
      <c r="B25" s="189"/>
      <c r="C25" s="190">
        <f t="shared" si="8"/>
        <v>0</v>
      </c>
      <c r="D25" s="188"/>
      <c r="E25" s="189"/>
      <c r="F25" s="190">
        <f t="shared" si="9"/>
        <v>0</v>
      </c>
      <c r="G25" s="188"/>
      <c r="H25" s="189"/>
      <c r="I25" s="190">
        <f t="shared" si="10"/>
        <v>0</v>
      </c>
      <c r="J25" s="188"/>
      <c r="K25" s="189"/>
      <c r="L25" s="190">
        <f t="shared" si="11"/>
        <v>0</v>
      </c>
      <c r="M25" s="188"/>
      <c r="N25" s="189"/>
      <c r="O25" s="190">
        <f t="shared" si="12"/>
        <v>0</v>
      </c>
      <c r="P25" s="188"/>
      <c r="Q25" s="189"/>
      <c r="R25" s="190">
        <f t="shared" si="13"/>
        <v>0</v>
      </c>
      <c r="S25" s="188"/>
      <c r="T25" s="189"/>
      <c r="U25" s="190">
        <f t="shared" si="14"/>
        <v>0</v>
      </c>
    </row>
    <row r="26" ht="12.75" customHeight="1">
      <c r="A26" s="188"/>
      <c r="B26" s="189"/>
      <c r="C26" s="190">
        <f t="shared" si="8"/>
        <v>0</v>
      </c>
      <c r="D26" s="188"/>
      <c r="E26" s="189"/>
      <c r="F26" s="190">
        <f t="shared" si="9"/>
        <v>0</v>
      </c>
      <c r="G26" s="188"/>
      <c r="H26" s="189"/>
      <c r="I26" s="190">
        <f t="shared" si="10"/>
        <v>0</v>
      </c>
      <c r="J26" s="188"/>
      <c r="K26" s="189"/>
      <c r="L26" s="190">
        <f t="shared" si="11"/>
        <v>0</v>
      </c>
      <c r="M26" s="188"/>
      <c r="N26" s="189"/>
      <c r="O26" s="190">
        <f t="shared" si="12"/>
        <v>0</v>
      </c>
      <c r="P26" s="188"/>
      <c r="Q26" s="189"/>
      <c r="R26" s="190">
        <f t="shared" si="13"/>
        <v>0</v>
      </c>
      <c r="S26" s="188"/>
      <c r="T26" s="189"/>
      <c r="U26" s="190">
        <f t="shared" si="14"/>
        <v>0</v>
      </c>
      <c r="V26" s="134"/>
      <c r="W26" s="134"/>
      <c r="X26" s="134"/>
      <c r="Y26" s="134"/>
      <c r="Z26" s="134"/>
      <c r="AA26" s="134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4"/>
    </row>
    <row r="27" ht="12.75" customHeight="1">
      <c r="A27" s="188"/>
      <c r="B27" s="189"/>
      <c r="C27" s="190">
        <f t="shared" si="8"/>
        <v>0</v>
      </c>
      <c r="D27" s="188"/>
      <c r="E27" s="189"/>
      <c r="F27" s="190">
        <f t="shared" si="9"/>
        <v>0</v>
      </c>
      <c r="G27" s="188"/>
      <c r="H27" s="189"/>
      <c r="I27" s="190">
        <f t="shared" si="10"/>
        <v>0</v>
      </c>
      <c r="J27" s="188"/>
      <c r="K27" s="189"/>
      <c r="L27" s="190">
        <f t="shared" si="11"/>
        <v>0</v>
      </c>
      <c r="M27" s="188"/>
      <c r="N27" s="189"/>
      <c r="O27" s="190">
        <f t="shared" si="12"/>
        <v>0</v>
      </c>
      <c r="P27" s="188"/>
      <c r="Q27" s="189"/>
      <c r="R27" s="190">
        <f t="shared" si="13"/>
        <v>0</v>
      </c>
      <c r="S27" s="188"/>
      <c r="T27" s="189"/>
      <c r="U27" s="190">
        <f t="shared" si="14"/>
        <v>0</v>
      </c>
      <c r="V27" s="134"/>
      <c r="W27" s="134"/>
      <c r="X27" s="134"/>
      <c r="Y27" s="134"/>
      <c r="Z27" s="134"/>
      <c r="AA27" s="134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4"/>
    </row>
    <row r="28" ht="12.75" customHeight="1">
      <c r="A28" s="188"/>
      <c r="B28" s="189"/>
      <c r="C28" s="190">
        <f t="shared" si="8"/>
        <v>0</v>
      </c>
      <c r="D28" s="188"/>
      <c r="E28" s="189"/>
      <c r="F28" s="190">
        <f t="shared" si="9"/>
        <v>0</v>
      </c>
      <c r="G28" s="188"/>
      <c r="H28" s="189"/>
      <c r="I28" s="190">
        <f t="shared" si="10"/>
        <v>0</v>
      </c>
      <c r="J28" s="188"/>
      <c r="K28" s="189"/>
      <c r="L28" s="190">
        <f t="shared" si="11"/>
        <v>0</v>
      </c>
      <c r="M28" s="188"/>
      <c r="N28" s="189"/>
      <c r="O28" s="190">
        <f t="shared" si="12"/>
        <v>0</v>
      </c>
      <c r="P28" s="188"/>
      <c r="Q28" s="189"/>
      <c r="R28" s="190">
        <f t="shared" si="13"/>
        <v>0</v>
      </c>
      <c r="S28" s="188"/>
      <c r="T28" s="189"/>
      <c r="U28" s="190">
        <f t="shared" si="14"/>
        <v>0</v>
      </c>
      <c r="V28" s="134"/>
      <c r="W28" s="134"/>
      <c r="X28" s="134"/>
      <c r="Y28" s="134"/>
      <c r="Z28" s="134"/>
      <c r="AA28" s="134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4"/>
    </row>
    <row r="29" ht="12.75" customHeight="1">
      <c r="A29" s="188"/>
      <c r="B29" s="189"/>
      <c r="C29" s="190">
        <f t="shared" si="8"/>
        <v>0</v>
      </c>
      <c r="D29" s="188"/>
      <c r="E29" s="189"/>
      <c r="F29" s="190">
        <f t="shared" si="9"/>
        <v>0</v>
      </c>
      <c r="G29" s="188"/>
      <c r="H29" s="189"/>
      <c r="I29" s="190">
        <f t="shared" si="10"/>
        <v>0</v>
      </c>
      <c r="J29" s="188"/>
      <c r="K29" s="189"/>
      <c r="L29" s="190">
        <f t="shared" si="11"/>
        <v>0</v>
      </c>
      <c r="M29" s="188"/>
      <c r="N29" s="189"/>
      <c r="O29" s="190">
        <f t="shared" si="12"/>
        <v>0</v>
      </c>
      <c r="P29" s="188"/>
      <c r="Q29" s="189"/>
      <c r="R29" s="190">
        <f t="shared" si="13"/>
        <v>0</v>
      </c>
      <c r="S29" s="188"/>
      <c r="T29" s="189"/>
      <c r="U29" s="190">
        <f t="shared" si="14"/>
        <v>0</v>
      </c>
      <c r="V29" s="134"/>
      <c r="W29" s="134"/>
      <c r="X29" s="134"/>
      <c r="Y29" s="134"/>
      <c r="Z29" s="134"/>
      <c r="AA29" s="134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4"/>
    </row>
    <row r="30" ht="12.75" customHeight="1">
      <c r="A30" s="188"/>
      <c r="B30" s="189"/>
      <c r="C30" s="190">
        <f t="shared" si="8"/>
        <v>0</v>
      </c>
      <c r="D30" s="188"/>
      <c r="E30" s="189"/>
      <c r="F30" s="190">
        <f t="shared" si="9"/>
        <v>0</v>
      </c>
      <c r="G30" s="188"/>
      <c r="H30" s="189"/>
      <c r="I30" s="190">
        <f t="shared" si="10"/>
        <v>0</v>
      </c>
      <c r="J30" s="188"/>
      <c r="K30" s="189"/>
      <c r="L30" s="190">
        <f t="shared" si="11"/>
        <v>0</v>
      </c>
      <c r="M30" s="188"/>
      <c r="N30" s="189"/>
      <c r="O30" s="190">
        <f t="shared" si="12"/>
        <v>0</v>
      </c>
      <c r="P30" s="188"/>
      <c r="Q30" s="189"/>
      <c r="R30" s="190">
        <f t="shared" si="13"/>
        <v>0</v>
      </c>
      <c r="S30" s="188"/>
      <c r="T30" s="189"/>
      <c r="U30" s="190">
        <f t="shared" si="14"/>
        <v>0</v>
      </c>
      <c r="V30" s="134"/>
      <c r="W30" s="134"/>
      <c r="X30" s="134"/>
      <c r="Y30" s="134"/>
      <c r="Z30" s="134"/>
      <c r="AA30" s="134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4"/>
    </row>
    <row r="31" ht="12.75" customHeight="1">
      <c r="A31" s="188"/>
      <c r="B31" s="189"/>
      <c r="C31" s="190">
        <f t="shared" si="8"/>
        <v>0</v>
      </c>
      <c r="D31" s="188"/>
      <c r="E31" s="189"/>
      <c r="F31" s="190">
        <f t="shared" si="9"/>
        <v>0</v>
      </c>
      <c r="G31" s="188"/>
      <c r="H31" s="189"/>
      <c r="I31" s="190">
        <f t="shared" si="10"/>
        <v>0</v>
      </c>
      <c r="J31" s="188"/>
      <c r="K31" s="189"/>
      <c r="L31" s="190">
        <f t="shared" si="11"/>
        <v>0</v>
      </c>
      <c r="M31" s="188"/>
      <c r="N31" s="189"/>
      <c r="O31" s="190">
        <f t="shared" si="12"/>
        <v>0</v>
      </c>
      <c r="P31" s="188"/>
      <c r="Q31" s="189"/>
      <c r="R31" s="190">
        <f t="shared" si="13"/>
        <v>0</v>
      </c>
      <c r="S31" s="188"/>
      <c r="T31" s="189"/>
      <c r="U31" s="190">
        <f t="shared" si="14"/>
        <v>0</v>
      </c>
      <c r="V31" s="134"/>
      <c r="W31" s="134"/>
      <c r="X31" s="134"/>
      <c r="Y31" s="134"/>
      <c r="Z31" s="134"/>
      <c r="AA31" s="134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4"/>
    </row>
    <row r="32" ht="12.75" customHeight="1">
      <c r="A32" s="188"/>
      <c r="B32" s="189"/>
      <c r="C32" s="190">
        <f t="shared" si="8"/>
        <v>0</v>
      </c>
      <c r="D32" s="188"/>
      <c r="E32" s="189"/>
      <c r="F32" s="190">
        <f t="shared" si="9"/>
        <v>0</v>
      </c>
      <c r="G32" s="188"/>
      <c r="H32" s="189"/>
      <c r="I32" s="190">
        <f t="shared" si="10"/>
        <v>0</v>
      </c>
      <c r="J32" s="188"/>
      <c r="K32" s="189"/>
      <c r="L32" s="190">
        <f t="shared" si="11"/>
        <v>0</v>
      </c>
      <c r="M32" s="188"/>
      <c r="N32" s="189"/>
      <c r="O32" s="190">
        <f t="shared" si="12"/>
        <v>0</v>
      </c>
      <c r="P32" s="188"/>
      <c r="Q32" s="189"/>
      <c r="R32" s="190">
        <f t="shared" si="13"/>
        <v>0</v>
      </c>
      <c r="S32" s="188"/>
      <c r="T32" s="189"/>
      <c r="U32" s="190">
        <f t="shared" si="14"/>
        <v>0</v>
      </c>
      <c r="V32" s="134"/>
      <c r="W32" s="134"/>
      <c r="X32" s="134"/>
      <c r="Y32" s="134"/>
      <c r="Z32" s="134"/>
      <c r="AA32" s="134"/>
      <c r="AB32" s="135"/>
      <c r="AC32" s="135"/>
      <c r="AD32" s="135"/>
      <c r="AE32" s="135"/>
      <c r="AF32" s="135"/>
      <c r="AG32" s="135"/>
      <c r="AH32" s="135"/>
      <c r="AI32" s="135"/>
      <c r="AJ32" s="135"/>
      <c r="AK32" s="135"/>
      <c r="AL32" s="135"/>
      <c r="AM32" s="135"/>
      <c r="AN32" s="134"/>
    </row>
    <row r="33" ht="12.75" customHeight="1">
      <c r="A33" s="188"/>
      <c r="B33" s="189"/>
      <c r="C33" s="190">
        <f t="shared" si="8"/>
        <v>0</v>
      </c>
      <c r="D33" s="188"/>
      <c r="E33" s="189"/>
      <c r="F33" s="190">
        <f t="shared" si="9"/>
        <v>0</v>
      </c>
      <c r="G33" s="188"/>
      <c r="H33" s="189"/>
      <c r="I33" s="190">
        <f t="shared" si="10"/>
        <v>0</v>
      </c>
      <c r="J33" s="188"/>
      <c r="K33" s="189"/>
      <c r="L33" s="190">
        <f t="shared" si="11"/>
        <v>0</v>
      </c>
      <c r="M33" s="188"/>
      <c r="N33" s="189"/>
      <c r="O33" s="190">
        <f t="shared" si="12"/>
        <v>0</v>
      </c>
      <c r="P33" s="188"/>
      <c r="Q33" s="189"/>
      <c r="R33" s="190">
        <f t="shared" si="13"/>
        <v>0</v>
      </c>
      <c r="S33" s="188"/>
      <c r="T33" s="189"/>
      <c r="U33" s="190">
        <f t="shared" si="14"/>
        <v>0</v>
      </c>
      <c r="V33" s="134"/>
      <c r="W33" s="134"/>
      <c r="X33" s="134"/>
      <c r="Y33" s="134"/>
      <c r="Z33" s="134"/>
      <c r="AA33" s="134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4"/>
    </row>
    <row r="34" ht="12.75" customHeight="1">
      <c r="A34" s="188"/>
      <c r="B34" s="189"/>
      <c r="C34" s="190">
        <f t="shared" si="8"/>
        <v>0</v>
      </c>
      <c r="D34" s="188"/>
      <c r="E34" s="189"/>
      <c r="F34" s="190">
        <f t="shared" si="9"/>
        <v>0</v>
      </c>
      <c r="G34" s="188"/>
      <c r="H34" s="189"/>
      <c r="I34" s="190">
        <f t="shared" si="10"/>
        <v>0</v>
      </c>
      <c r="J34" s="188"/>
      <c r="K34" s="189"/>
      <c r="L34" s="190">
        <f t="shared" si="11"/>
        <v>0</v>
      </c>
      <c r="M34" s="188"/>
      <c r="N34" s="189"/>
      <c r="O34" s="190">
        <f t="shared" si="12"/>
        <v>0</v>
      </c>
      <c r="P34" s="188"/>
      <c r="Q34" s="189"/>
      <c r="R34" s="190">
        <f t="shared" si="13"/>
        <v>0</v>
      </c>
      <c r="S34" s="188"/>
      <c r="T34" s="189"/>
      <c r="U34" s="190">
        <f t="shared" si="14"/>
        <v>0</v>
      </c>
      <c r="V34" s="134"/>
      <c r="W34" s="134"/>
      <c r="X34" s="134"/>
      <c r="Y34" s="134"/>
      <c r="Z34" s="134"/>
      <c r="AA34" s="134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4"/>
    </row>
    <row r="35" ht="12.75" customHeight="1">
      <c r="A35" s="188"/>
      <c r="B35" s="189"/>
      <c r="C35" s="190">
        <f t="shared" si="8"/>
        <v>0</v>
      </c>
      <c r="D35" s="188"/>
      <c r="E35" s="189"/>
      <c r="F35" s="190">
        <f t="shared" si="9"/>
        <v>0</v>
      </c>
      <c r="G35" s="188"/>
      <c r="H35" s="189"/>
      <c r="I35" s="190">
        <f t="shared" si="10"/>
        <v>0</v>
      </c>
      <c r="J35" s="188"/>
      <c r="K35" s="189"/>
      <c r="L35" s="190">
        <f t="shared" si="11"/>
        <v>0</v>
      </c>
      <c r="M35" s="188"/>
      <c r="N35" s="189"/>
      <c r="O35" s="190">
        <f t="shared" si="12"/>
        <v>0</v>
      </c>
      <c r="P35" s="188"/>
      <c r="Q35" s="189"/>
      <c r="R35" s="190">
        <f t="shared" si="13"/>
        <v>0</v>
      </c>
      <c r="S35" s="188"/>
      <c r="T35" s="189"/>
      <c r="U35" s="190">
        <f t="shared" si="14"/>
        <v>0</v>
      </c>
      <c r="V35" s="134"/>
      <c r="W35" s="134"/>
      <c r="X35" s="134"/>
      <c r="Y35" s="134"/>
      <c r="Z35" s="134"/>
      <c r="AA35" s="134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4"/>
    </row>
    <row r="36" ht="12.75" customHeight="1">
      <c r="A36" s="188"/>
      <c r="B36" s="189"/>
      <c r="C36" s="190">
        <f t="shared" si="8"/>
        <v>0</v>
      </c>
      <c r="D36" s="188"/>
      <c r="E36" s="189"/>
      <c r="F36" s="190">
        <f t="shared" si="9"/>
        <v>0</v>
      </c>
      <c r="G36" s="188"/>
      <c r="H36" s="189"/>
      <c r="I36" s="190">
        <f t="shared" si="10"/>
        <v>0</v>
      </c>
      <c r="J36" s="188"/>
      <c r="K36" s="189"/>
      <c r="L36" s="190">
        <f t="shared" si="11"/>
        <v>0</v>
      </c>
      <c r="M36" s="188"/>
      <c r="N36" s="189"/>
      <c r="O36" s="190">
        <f t="shared" si="12"/>
        <v>0</v>
      </c>
      <c r="P36" s="188"/>
      <c r="Q36" s="189"/>
      <c r="R36" s="190">
        <f t="shared" si="13"/>
        <v>0</v>
      </c>
      <c r="S36" s="188"/>
      <c r="T36" s="189"/>
      <c r="U36" s="190">
        <f t="shared" si="14"/>
        <v>0</v>
      </c>
      <c r="V36" s="134"/>
      <c r="W36" s="134"/>
      <c r="X36" s="134"/>
      <c r="Y36" s="134"/>
      <c r="Z36" s="134"/>
      <c r="AA36" s="134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4"/>
    </row>
    <row r="37" ht="12.75" customHeight="1">
      <c r="A37" s="191"/>
      <c r="B37" s="192"/>
      <c r="C37" s="193">
        <f t="shared" si="8"/>
        <v>0</v>
      </c>
      <c r="D37" s="191"/>
      <c r="E37" s="192"/>
      <c r="F37" s="193">
        <f t="shared" si="9"/>
        <v>0</v>
      </c>
      <c r="G37" s="191"/>
      <c r="H37" s="192"/>
      <c r="I37" s="193">
        <f t="shared" si="10"/>
        <v>0</v>
      </c>
      <c r="J37" s="191"/>
      <c r="K37" s="192"/>
      <c r="L37" s="193">
        <f t="shared" si="11"/>
        <v>0</v>
      </c>
      <c r="M37" s="191"/>
      <c r="N37" s="192"/>
      <c r="O37" s="193">
        <f t="shared" si="12"/>
        <v>0</v>
      </c>
      <c r="P37" s="191"/>
      <c r="Q37" s="192"/>
      <c r="R37" s="193">
        <f t="shared" si="13"/>
        <v>0</v>
      </c>
      <c r="S37" s="191"/>
      <c r="T37" s="192"/>
      <c r="U37" s="193">
        <f t="shared" si="14"/>
        <v>0</v>
      </c>
      <c r="V37" s="134"/>
      <c r="W37" s="134"/>
      <c r="X37" s="134"/>
      <c r="Y37" s="134"/>
      <c r="Z37" s="134"/>
      <c r="AA37" s="134"/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4"/>
    </row>
    <row r="38" ht="12.75" customHeight="1">
      <c r="A38" s="194"/>
      <c r="B38" s="194"/>
      <c r="C38" s="195">
        <f>SUM(C23:C37)</f>
        <v>0</v>
      </c>
      <c r="D38" s="194"/>
      <c r="E38" s="194"/>
      <c r="F38" s="195">
        <f>SUM(F23:F37)</f>
        <v>0</v>
      </c>
      <c r="G38" s="194"/>
      <c r="H38" s="194"/>
      <c r="I38" s="195">
        <f>SUM(I23:I37)</f>
        <v>0</v>
      </c>
      <c r="J38" s="194"/>
      <c r="K38" s="194"/>
      <c r="L38" s="195">
        <f>SUM(L23:L37)</f>
        <v>0</v>
      </c>
      <c r="M38" s="194"/>
      <c r="N38" s="194"/>
      <c r="O38" s="195">
        <f>SUM(O23:O37)</f>
        <v>0</v>
      </c>
      <c r="P38" s="194"/>
      <c r="Q38" s="194"/>
      <c r="R38" s="195">
        <f>SUM(R23:R37)</f>
        <v>0</v>
      </c>
      <c r="S38" s="194"/>
      <c r="T38" s="194"/>
      <c r="U38" s="195">
        <f>SUM(U23:U37)</f>
        <v>0</v>
      </c>
      <c r="V38" s="134"/>
      <c r="W38" s="134"/>
      <c r="X38" s="134"/>
      <c r="Y38" s="134"/>
      <c r="Z38" s="134"/>
      <c r="AA38" s="134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4"/>
    </row>
    <row r="39" ht="12.75" customHeight="1">
      <c r="A39" s="197"/>
      <c r="B39" s="197"/>
      <c r="C39" s="197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34"/>
      <c r="W39" s="134"/>
      <c r="X39" s="134"/>
      <c r="Y39" s="134"/>
      <c r="Z39" s="134"/>
      <c r="AA39" s="134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4"/>
    </row>
    <row r="40" ht="12.75" customHeight="1">
      <c r="A40" s="197"/>
      <c r="B40" s="197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34"/>
      <c r="W40" s="134"/>
      <c r="X40" s="134"/>
      <c r="Y40" s="134"/>
      <c r="Z40" s="134"/>
      <c r="AA40" s="134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4"/>
    </row>
    <row r="41" ht="12.75" customHeight="1">
      <c r="A41" s="200" t="s">
        <v>69</v>
      </c>
      <c r="B41" s="101"/>
      <c r="C41" s="102"/>
      <c r="D41" s="200" t="s">
        <v>70</v>
      </c>
      <c r="E41" s="101"/>
      <c r="F41" s="102"/>
      <c r="G41" s="200" t="s">
        <v>71</v>
      </c>
      <c r="H41" s="101"/>
      <c r="I41" s="102"/>
      <c r="J41" s="200" t="s">
        <v>89</v>
      </c>
      <c r="K41" s="101"/>
      <c r="L41" s="102"/>
      <c r="M41" s="201" t="s">
        <v>73</v>
      </c>
      <c r="N41" s="101"/>
      <c r="O41" s="102"/>
      <c r="P41" s="201" t="s">
        <v>74</v>
      </c>
      <c r="Q41" s="101"/>
      <c r="R41" s="102"/>
      <c r="S41" s="201" t="s">
        <v>97</v>
      </c>
      <c r="T41" s="101"/>
      <c r="U41" s="102"/>
      <c r="V41" s="134"/>
      <c r="W41" s="134"/>
      <c r="X41" s="134"/>
      <c r="Y41" s="134"/>
      <c r="Z41" s="134"/>
      <c r="AA41" s="134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4"/>
    </row>
    <row r="42" ht="12.75" customHeight="1">
      <c r="A42" s="202" t="s">
        <v>56</v>
      </c>
      <c r="B42" s="186" t="s">
        <v>57</v>
      </c>
      <c r="C42" s="187" t="s">
        <v>13</v>
      </c>
      <c r="D42" s="202" t="s">
        <v>56</v>
      </c>
      <c r="E42" s="186" t="s">
        <v>57</v>
      </c>
      <c r="F42" s="187" t="s">
        <v>13</v>
      </c>
      <c r="G42" s="202" t="s">
        <v>56</v>
      </c>
      <c r="H42" s="186" t="s">
        <v>57</v>
      </c>
      <c r="I42" s="187" t="s">
        <v>13</v>
      </c>
      <c r="J42" s="202" t="s">
        <v>56</v>
      </c>
      <c r="K42" s="186" t="s">
        <v>57</v>
      </c>
      <c r="L42" s="187" t="s">
        <v>13</v>
      </c>
      <c r="M42" s="202" t="s">
        <v>56</v>
      </c>
      <c r="N42" s="186" t="s">
        <v>57</v>
      </c>
      <c r="O42" s="187" t="s">
        <v>13</v>
      </c>
      <c r="P42" s="202" t="s">
        <v>56</v>
      </c>
      <c r="Q42" s="186" t="s">
        <v>57</v>
      </c>
      <c r="R42" s="187" t="s">
        <v>13</v>
      </c>
      <c r="S42" s="202" t="s">
        <v>56</v>
      </c>
      <c r="T42" s="186" t="s">
        <v>57</v>
      </c>
      <c r="U42" s="187" t="s">
        <v>13</v>
      </c>
      <c r="V42" s="134"/>
      <c r="W42" s="134"/>
      <c r="X42" s="134"/>
      <c r="Y42" s="134"/>
      <c r="Z42" s="134"/>
      <c r="AA42" s="134"/>
      <c r="AB42" s="135"/>
      <c r="AC42" s="135"/>
      <c r="AD42" s="135"/>
      <c r="AE42" s="135"/>
      <c r="AF42" s="135"/>
      <c r="AG42" s="135"/>
      <c r="AH42" s="135"/>
      <c r="AI42" s="135"/>
      <c r="AJ42" s="135"/>
      <c r="AK42" s="135"/>
      <c r="AL42" s="135"/>
      <c r="AM42" s="135"/>
      <c r="AN42" s="134"/>
    </row>
    <row r="43" ht="12.75" customHeight="1">
      <c r="A43" s="203"/>
      <c r="B43" s="189"/>
      <c r="C43" s="190">
        <f t="shared" ref="C43:C60" si="15">B43*B43</f>
        <v>0</v>
      </c>
      <c r="D43" s="203"/>
      <c r="E43" s="189"/>
      <c r="F43" s="190">
        <f t="shared" ref="F43:F60" si="16">E43*E43</f>
        <v>0</v>
      </c>
      <c r="G43" s="203"/>
      <c r="H43" s="189"/>
      <c r="I43" s="190">
        <f t="shared" ref="I43:I60" si="17">H43*H43</f>
        <v>0</v>
      </c>
      <c r="J43" s="203"/>
      <c r="K43" s="189"/>
      <c r="L43" s="190">
        <f t="shared" ref="L43:L60" si="18">K43*K43</f>
        <v>0</v>
      </c>
      <c r="M43" s="203"/>
      <c r="N43" s="189"/>
      <c r="O43" s="190">
        <f t="shared" ref="O43:O60" si="19">N43*N43</f>
        <v>0</v>
      </c>
      <c r="P43" s="203"/>
      <c r="Q43" s="189"/>
      <c r="R43" s="190">
        <f t="shared" ref="R43:R60" si="20">Q43*Q43</f>
        <v>0</v>
      </c>
      <c r="S43" s="203"/>
      <c r="T43" s="189"/>
      <c r="U43" s="190">
        <f t="shared" ref="U43:U60" si="21">T43*T43</f>
        <v>0</v>
      </c>
      <c r="V43" s="134"/>
      <c r="W43" s="134"/>
      <c r="X43" s="134"/>
      <c r="Y43" s="134"/>
      <c r="Z43" s="134"/>
      <c r="AA43" s="134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4"/>
    </row>
    <row r="44" ht="12.75" customHeight="1">
      <c r="A44" s="203"/>
      <c r="B44" s="189"/>
      <c r="C44" s="190">
        <f t="shared" si="15"/>
        <v>0</v>
      </c>
      <c r="D44" s="203"/>
      <c r="E44" s="189"/>
      <c r="F44" s="190">
        <f t="shared" si="16"/>
        <v>0</v>
      </c>
      <c r="G44" s="203"/>
      <c r="H44" s="189"/>
      <c r="I44" s="190">
        <f t="shared" si="17"/>
        <v>0</v>
      </c>
      <c r="J44" s="203"/>
      <c r="K44" s="189"/>
      <c r="L44" s="190">
        <f t="shared" si="18"/>
        <v>0</v>
      </c>
      <c r="M44" s="203"/>
      <c r="N44" s="189"/>
      <c r="O44" s="190">
        <f t="shared" si="19"/>
        <v>0</v>
      </c>
      <c r="P44" s="203"/>
      <c r="Q44" s="189"/>
      <c r="R44" s="190">
        <f t="shared" si="20"/>
        <v>0</v>
      </c>
      <c r="S44" s="203"/>
      <c r="T44" s="189"/>
      <c r="U44" s="190">
        <f t="shared" si="21"/>
        <v>0</v>
      </c>
      <c r="V44" s="134"/>
      <c r="W44" s="134"/>
      <c r="X44" s="134"/>
      <c r="Y44" s="134"/>
      <c r="Z44" s="134"/>
      <c r="AA44" s="134"/>
      <c r="AB44" s="135"/>
      <c r="AC44" s="135"/>
      <c r="AD44" s="135"/>
      <c r="AE44" s="135"/>
      <c r="AF44" s="135"/>
      <c r="AG44" s="135"/>
      <c r="AH44" s="135"/>
      <c r="AI44" s="135"/>
      <c r="AJ44" s="135"/>
      <c r="AK44" s="135"/>
      <c r="AL44" s="135"/>
      <c r="AM44" s="135"/>
      <c r="AN44" s="134"/>
    </row>
    <row r="45" ht="12.75" customHeight="1">
      <c r="A45" s="203"/>
      <c r="B45" s="189"/>
      <c r="C45" s="190">
        <f t="shared" si="15"/>
        <v>0</v>
      </c>
      <c r="D45" s="203"/>
      <c r="E45" s="189"/>
      <c r="F45" s="190">
        <f t="shared" si="16"/>
        <v>0</v>
      </c>
      <c r="G45" s="203"/>
      <c r="H45" s="189"/>
      <c r="I45" s="190">
        <f t="shared" si="17"/>
        <v>0</v>
      </c>
      <c r="J45" s="203"/>
      <c r="K45" s="189"/>
      <c r="L45" s="190">
        <f t="shared" si="18"/>
        <v>0</v>
      </c>
      <c r="M45" s="203"/>
      <c r="N45" s="189"/>
      <c r="O45" s="190">
        <f t="shared" si="19"/>
        <v>0</v>
      </c>
      <c r="P45" s="203"/>
      <c r="Q45" s="189"/>
      <c r="R45" s="190">
        <f t="shared" si="20"/>
        <v>0</v>
      </c>
      <c r="S45" s="203"/>
      <c r="T45" s="189"/>
      <c r="U45" s="190">
        <f t="shared" si="21"/>
        <v>0</v>
      </c>
      <c r="V45" s="134"/>
      <c r="W45" s="134"/>
      <c r="X45" s="134"/>
      <c r="Y45" s="134"/>
      <c r="Z45" s="134"/>
      <c r="AA45" s="134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4"/>
    </row>
    <row r="46" ht="12.75" customHeight="1">
      <c r="A46" s="203"/>
      <c r="B46" s="189"/>
      <c r="C46" s="190">
        <f t="shared" si="15"/>
        <v>0</v>
      </c>
      <c r="D46" s="203"/>
      <c r="E46" s="189"/>
      <c r="F46" s="190">
        <f t="shared" si="16"/>
        <v>0</v>
      </c>
      <c r="G46" s="203"/>
      <c r="H46" s="189"/>
      <c r="I46" s="190">
        <f t="shared" si="17"/>
        <v>0</v>
      </c>
      <c r="J46" s="203"/>
      <c r="K46" s="189"/>
      <c r="L46" s="190">
        <f t="shared" si="18"/>
        <v>0</v>
      </c>
      <c r="M46" s="203"/>
      <c r="N46" s="189"/>
      <c r="O46" s="190">
        <f t="shared" si="19"/>
        <v>0</v>
      </c>
      <c r="P46" s="203"/>
      <c r="Q46" s="189"/>
      <c r="R46" s="190">
        <f t="shared" si="20"/>
        <v>0</v>
      </c>
      <c r="S46" s="203"/>
      <c r="T46" s="189"/>
      <c r="U46" s="190">
        <f t="shared" si="21"/>
        <v>0</v>
      </c>
      <c r="V46" s="134"/>
      <c r="W46" s="134"/>
      <c r="X46" s="134"/>
      <c r="Y46" s="134"/>
      <c r="Z46" s="134"/>
      <c r="AA46" s="134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4"/>
    </row>
    <row r="47" ht="12.75" customHeight="1">
      <c r="A47" s="203"/>
      <c r="B47" s="189"/>
      <c r="C47" s="190">
        <f t="shared" si="15"/>
        <v>0</v>
      </c>
      <c r="D47" s="203"/>
      <c r="E47" s="189"/>
      <c r="F47" s="190">
        <f t="shared" si="16"/>
        <v>0</v>
      </c>
      <c r="G47" s="203"/>
      <c r="H47" s="189"/>
      <c r="I47" s="190">
        <f t="shared" si="17"/>
        <v>0</v>
      </c>
      <c r="J47" s="203"/>
      <c r="K47" s="189"/>
      <c r="L47" s="190">
        <f t="shared" si="18"/>
        <v>0</v>
      </c>
      <c r="M47" s="203"/>
      <c r="N47" s="189"/>
      <c r="O47" s="190">
        <f t="shared" si="19"/>
        <v>0</v>
      </c>
      <c r="P47" s="203"/>
      <c r="Q47" s="189"/>
      <c r="R47" s="190">
        <f t="shared" si="20"/>
        <v>0</v>
      </c>
      <c r="S47" s="203"/>
      <c r="T47" s="189"/>
      <c r="U47" s="190">
        <f t="shared" si="21"/>
        <v>0</v>
      </c>
      <c r="V47" s="134"/>
      <c r="W47" s="134"/>
      <c r="X47" s="134"/>
      <c r="Y47" s="134"/>
      <c r="Z47" s="134"/>
      <c r="AA47" s="134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4"/>
    </row>
    <row r="48" ht="12.75" customHeight="1">
      <c r="A48" s="203"/>
      <c r="B48" s="189"/>
      <c r="C48" s="190">
        <f t="shared" si="15"/>
        <v>0</v>
      </c>
      <c r="D48" s="203"/>
      <c r="E48" s="189"/>
      <c r="F48" s="190">
        <f t="shared" si="16"/>
        <v>0</v>
      </c>
      <c r="G48" s="203"/>
      <c r="H48" s="189"/>
      <c r="I48" s="190">
        <f t="shared" si="17"/>
        <v>0</v>
      </c>
      <c r="J48" s="203"/>
      <c r="K48" s="189"/>
      <c r="L48" s="190">
        <f t="shared" si="18"/>
        <v>0</v>
      </c>
      <c r="M48" s="203"/>
      <c r="N48" s="189"/>
      <c r="O48" s="190">
        <f t="shared" si="19"/>
        <v>0</v>
      </c>
      <c r="P48" s="203"/>
      <c r="Q48" s="189"/>
      <c r="R48" s="190">
        <f t="shared" si="20"/>
        <v>0</v>
      </c>
      <c r="S48" s="203"/>
      <c r="T48" s="189"/>
      <c r="U48" s="190">
        <f t="shared" si="21"/>
        <v>0</v>
      </c>
      <c r="V48" s="134"/>
      <c r="W48" s="134"/>
      <c r="X48" s="134"/>
      <c r="Y48" s="134"/>
      <c r="Z48" s="134"/>
      <c r="AA48" s="134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4"/>
    </row>
    <row r="49" ht="12.75" customHeight="1">
      <c r="A49" s="203"/>
      <c r="B49" s="189"/>
      <c r="C49" s="190">
        <f t="shared" si="15"/>
        <v>0</v>
      </c>
      <c r="D49" s="203"/>
      <c r="E49" s="189"/>
      <c r="F49" s="190">
        <f t="shared" si="16"/>
        <v>0</v>
      </c>
      <c r="G49" s="203"/>
      <c r="H49" s="189"/>
      <c r="I49" s="190">
        <f t="shared" si="17"/>
        <v>0</v>
      </c>
      <c r="J49" s="203"/>
      <c r="K49" s="189"/>
      <c r="L49" s="190">
        <f t="shared" si="18"/>
        <v>0</v>
      </c>
      <c r="M49" s="203"/>
      <c r="N49" s="189"/>
      <c r="O49" s="190">
        <f t="shared" si="19"/>
        <v>0</v>
      </c>
      <c r="P49" s="203"/>
      <c r="Q49" s="189"/>
      <c r="R49" s="190">
        <f t="shared" si="20"/>
        <v>0</v>
      </c>
      <c r="S49" s="203"/>
      <c r="T49" s="189"/>
      <c r="U49" s="190">
        <f t="shared" si="21"/>
        <v>0</v>
      </c>
      <c r="V49" s="134"/>
      <c r="W49" s="134"/>
      <c r="X49" s="134"/>
      <c r="Y49" s="134"/>
      <c r="Z49" s="134"/>
      <c r="AA49" s="134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4"/>
    </row>
    <row r="50" ht="12.75" customHeight="1">
      <c r="A50" s="203"/>
      <c r="B50" s="189"/>
      <c r="C50" s="190">
        <f t="shared" si="15"/>
        <v>0</v>
      </c>
      <c r="D50" s="203"/>
      <c r="E50" s="189"/>
      <c r="F50" s="190">
        <f t="shared" si="16"/>
        <v>0</v>
      </c>
      <c r="G50" s="203"/>
      <c r="H50" s="189"/>
      <c r="I50" s="190">
        <f t="shared" si="17"/>
        <v>0</v>
      </c>
      <c r="J50" s="203"/>
      <c r="K50" s="189"/>
      <c r="L50" s="190">
        <f t="shared" si="18"/>
        <v>0</v>
      </c>
      <c r="M50" s="203"/>
      <c r="N50" s="189"/>
      <c r="O50" s="190">
        <f t="shared" si="19"/>
        <v>0</v>
      </c>
      <c r="P50" s="203"/>
      <c r="Q50" s="189"/>
      <c r="R50" s="190">
        <f t="shared" si="20"/>
        <v>0</v>
      </c>
      <c r="S50" s="203"/>
      <c r="T50" s="189"/>
      <c r="U50" s="190">
        <f t="shared" si="21"/>
        <v>0</v>
      </c>
      <c r="V50" s="134"/>
      <c r="W50" s="134"/>
      <c r="X50" s="134"/>
      <c r="Y50" s="134"/>
      <c r="Z50" s="134"/>
      <c r="AA50" s="134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4"/>
    </row>
    <row r="51" ht="12.75" customHeight="1">
      <c r="A51" s="203"/>
      <c r="B51" s="189"/>
      <c r="C51" s="190">
        <f t="shared" si="15"/>
        <v>0</v>
      </c>
      <c r="D51" s="203"/>
      <c r="E51" s="189"/>
      <c r="F51" s="190">
        <f t="shared" si="16"/>
        <v>0</v>
      </c>
      <c r="G51" s="203"/>
      <c r="H51" s="189"/>
      <c r="I51" s="190">
        <f t="shared" si="17"/>
        <v>0</v>
      </c>
      <c r="J51" s="203"/>
      <c r="K51" s="189"/>
      <c r="L51" s="190">
        <f t="shared" si="18"/>
        <v>0</v>
      </c>
      <c r="M51" s="203"/>
      <c r="N51" s="189"/>
      <c r="O51" s="190">
        <f t="shared" si="19"/>
        <v>0</v>
      </c>
      <c r="P51" s="203"/>
      <c r="Q51" s="189"/>
      <c r="R51" s="190">
        <f t="shared" si="20"/>
        <v>0</v>
      </c>
      <c r="S51" s="203"/>
      <c r="T51" s="189"/>
      <c r="U51" s="190">
        <f t="shared" si="21"/>
        <v>0</v>
      </c>
      <c r="V51" s="134"/>
      <c r="W51" s="134"/>
      <c r="X51" s="134"/>
      <c r="Y51" s="134"/>
      <c r="Z51" s="134"/>
      <c r="AA51" s="134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4"/>
    </row>
    <row r="52" ht="12.75" customHeight="1">
      <c r="A52" s="203"/>
      <c r="B52" s="189"/>
      <c r="C52" s="190">
        <f t="shared" si="15"/>
        <v>0</v>
      </c>
      <c r="D52" s="203"/>
      <c r="E52" s="189"/>
      <c r="F52" s="190">
        <f t="shared" si="16"/>
        <v>0</v>
      </c>
      <c r="G52" s="203"/>
      <c r="H52" s="189"/>
      <c r="I52" s="190">
        <f t="shared" si="17"/>
        <v>0</v>
      </c>
      <c r="J52" s="203"/>
      <c r="K52" s="189"/>
      <c r="L52" s="190">
        <f t="shared" si="18"/>
        <v>0</v>
      </c>
      <c r="M52" s="203"/>
      <c r="N52" s="189"/>
      <c r="O52" s="190">
        <f t="shared" si="19"/>
        <v>0</v>
      </c>
      <c r="P52" s="203"/>
      <c r="Q52" s="189"/>
      <c r="R52" s="190">
        <f t="shared" si="20"/>
        <v>0</v>
      </c>
      <c r="S52" s="203"/>
      <c r="T52" s="189"/>
      <c r="U52" s="190">
        <f t="shared" si="21"/>
        <v>0</v>
      </c>
      <c r="V52" s="134"/>
      <c r="W52" s="134"/>
      <c r="X52" s="134"/>
      <c r="Y52" s="134"/>
      <c r="Z52" s="134"/>
      <c r="AA52" s="134"/>
      <c r="AB52" s="135"/>
      <c r="AC52" s="135"/>
      <c r="AD52" s="135"/>
      <c r="AE52" s="135"/>
      <c r="AF52" s="135"/>
      <c r="AG52" s="135"/>
      <c r="AH52" s="135"/>
      <c r="AI52" s="135"/>
      <c r="AJ52" s="135"/>
      <c r="AK52" s="135"/>
      <c r="AL52" s="135"/>
      <c r="AM52" s="135"/>
      <c r="AN52" s="134"/>
    </row>
    <row r="53" ht="12.75" customHeight="1">
      <c r="A53" s="203"/>
      <c r="B53" s="189"/>
      <c r="C53" s="190">
        <f t="shared" si="15"/>
        <v>0</v>
      </c>
      <c r="D53" s="203"/>
      <c r="E53" s="189"/>
      <c r="F53" s="190">
        <f t="shared" si="16"/>
        <v>0</v>
      </c>
      <c r="G53" s="203"/>
      <c r="H53" s="189"/>
      <c r="I53" s="190">
        <f t="shared" si="17"/>
        <v>0</v>
      </c>
      <c r="J53" s="203"/>
      <c r="K53" s="189"/>
      <c r="L53" s="190">
        <f t="shared" si="18"/>
        <v>0</v>
      </c>
      <c r="M53" s="203"/>
      <c r="N53" s="189"/>
      <c r="O53" s="190">
        <f t="shared" si="19"/>
        <v>0</v>
      </c>
      <c r="P53" s="203"/>
      <c r="Q53" s="189"/>
      <c r="R53" s="190">
        <f t="shared" si="20"/>
        <v>0</v>
      </c>
      <c r="S53" s="203"/>
      <c r="T53" s="189"/>
      <c r="U53" s="190">
        <f t="shared" si="21"/>
        <v>0</v>
      </c>
      <c r="V53" s="134"/>
      <c r="W53" s="134"/>
      <c r="X53" s="134"/>
      <c r="Y53" s="134"/>
      <c r="Z53" s="134"/>
      <c r="AA53" s="134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4"/>
    </row>
    <row r="54" ht="12.75" customHeight="1">
      <c r="A54" s="203"/>
      <c r="B54" s="189"/>
      <c r="C54" s="190">
        <f t="shared" si="15"/>
        <v>0</v>
      </c>
      <c r="D54" s="203"/>
      <c r="E54" s="189"/>
      <c r="F54" s="190">
        <f t="shared" si="16"/>
        <v>0</v>
      </c>
      <c r="G54" s="203"/>
      <c r="H54" s="189"/>
      <c r="I54" s="190">
        <f t="shared" si="17"/>
        <v>0</v>
      </c>
      <c r="J54" s="203"/>
      <c r="K54" s="189"/>
      <c r="L54" s="190">
        <f t="shared" si="18"/>
        <v>0</v>
      </c>
      <c r="M54" s="203"/>
      <c r="N54" s="189"/>
      <c r="O54" s="190">
        <f t="shared" si="19"/>
        <v>0</v>
      </c>
      <c r="P54" s="203"/>
      <c r="Q54" s="189"/>
      <c r="R54" s="190">
        <f t="shared" si="20"/>
        <v>0</v>
      </c>
      <c r="S54" s="203"/>
      <c r="T54" s="189"/>
      <c r="U54" s="190">
        <f t="shared" si="21"/>
        <v>0</v>
      </c>
      <c r="V54" s="134"/>
      <c r="W54" s="134"/>
      <c r="X54" s="134"/>
      <c r="Y54" s="134"/>
      <c r="Z54" s="134"/>
      <c r="AA54" s="134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4"/>
    </row>
    <row r="55" ht="12.75" customHeight="1">
      <c r="A55" s="203"/>
      <c r="B55" s="189"/>
      <c r="C55" s="190">
        <f t="shared" si="15"/>
        <v>0</v>
      </c>
      <c r="D55" s="203"/>
      <c r="E55" s="189"/>
      <c r="F55" s="190">
        <f t="shared" si="16"/>
        <v>0</v>
      </c>
      <c r="G55" s="203"/>
      <c r="H55" s="189"/>
      <c r="I55" s="190">
        <f t="shared" si="17"/>
        <v>0</v>
      </c>
      <c r="J55" s="203"/>
      <c r="K55" s="189"/>
      <c r="L55" s="190">
        <f t="shared" si="18"/>
        <v>0</v>
      </c>
      <c r="M55" s="203"/>
      <c r="N55" s="189"/>
      <c r="O55" s="190">
        <f t="shared" si="19"/>
        <v>0</v>
      </c>
      <c r="P55" s="203"/>
      <c r="Q55" s="189"/>
      <c r="R55" s="190">
        <f t="shared" si="20"/>
        <v>0</v>
      </c>
      <c r="S55" s="203"/>
      <c r="T55" s="189"/>
      <c r="U55" s="190">
        <f t="shared" si="21"/>
        <v>0</v>
      </c>
      <c r="V55" s="134"/>
      <c r="W55" s="134"/>
      <c r="X55" s="134"/>
      <c r="Y55" s="134"/>
      <c r="Z55" s="134"/>
      <c r="AA55" s="134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4"/>
    </row>
    <row r="56" ht="12.75" customHeight="1">
      <c r="A56" s="203"/>
      <c r="B56" s="189"/>
      <c r="C56" s="190">
        <f t="shared" si="15"/>
        <v>0</v>
      </c>
      <c r="D56" s="203"/>
      <c r="E56" s="189"/>
      <c r="F56" s="190">
        <f t="shared" si="16"/>
        <v>0</v>
      </c>
      <c r="G56" s="203"/>
      <c r="H56" s="189"/>
      <c r="I56" s="190">
        <f t="shared" si="17"/>
        <v>0</v>
      </c>
      <c r="J56" s="203"/>
      <c r="K56" s="189"/>
      <c r="L56" s="190">
        <f t="shared" si="18"/>
        <v>0</v>
      </c>
      <c r="M56" s="203"/>
      <c r="N56" s="189"/>
      <c r="O56" s="190">
        <f t="shared" si="19"/>
        <v>0</v>
      </c>
      <c r="P56" s="203"/>
      <c r="Q56" s="189"/>
      <c r="R56" s="190">
        <f t="shared" si="20"/>
        <v>0</v>
      </c>
      <c r="S56" s="203"/>
      <c r="T56" s="189"/>
      <c r="U56" s="190">
        <f t="shared" si="21"/>
        <v>0</v>
      </c>
      <c r="V56" s="134"/>
      <c r="W56" s="134"/>
      <c r="X56" s="134"/>
      <c r="Y56" s="134"/>
      <c r="Z56" s="134"/>
      <c r="AA56" s="134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4"/>
    </row>
    <row r="57" ht="12.75" customHeight="1">
      <c r="A57" s="203"/>
      <c r="B57" s="189"/>
      <c r="C57" s="190">
        <f t="shared" si="15"/>
        <v>0</v>
      </c>
      <c r="D57" s="203"/>
      <c r="E57" s="189"/>
      <c r="F57" s="190">
        <f t="shared" si="16"/>
        <v>0</v>
      </c>
      <c r="G57" s="203"/>
      <c r="H57" s="189"/>
      <c r="I57" s="190">
        <f t="shared" si="17"/>
        <v>0</v>
      </c>
      <c r="J57" s="203"/>
      <c r="K57" s="189"/>
      <c r="L57" s="190">
        <f t="shared" si="18"/>
        <v>0</v>
      </c>
      <c r="M57" s="203"/>
      <c r="N57" s="189"/>
      <c r="O57" s="190">
        <f t="shared" si="19"/>
        <v>0</v>
      </c>
      <c r="P57" s="203"/>
      <c r="Q57" s="189"/>
      <c r="R57" s="190">
        <f t="shared" si="20"/>
        <v>0</v>
      </c>
      <c r="S57" s="203"/>
      <c r="T57" s="189"/>
      <c r="U57" s="190">
        <f t="shared" si="21"/>
        <v>0</v>
      </c>
      <c r="V57" s="134"/>
      <c r="W57" s="134"/>
      <c r="X57" s="134"/>
      <c r="Y57" s="134"/>
      <c r="Z57" s="134"/>
      <c r="AA57" s="134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4"/>
    </row>
    <row r="58" ht="12.75" customHeight="1">
      <c r="A58" s="203"/>
      <c r="B58" s="189"/>
      <c r="C58" s="190">
        <f t="shared" si="15"/>
        <v>0</v>
      </c>
      <c r="D58" s="203"/>
      <c r="E58" s="189"/>
      <c r="F58" s="190">
        <f t="shared" si="16"/>
        <v>0</v>
      </c>
      <c r="G58" s="203"/>
      <c r="H58" s="189"/>
      <c r="I58" s="190">
        <f t="shared" si="17"/>
        <v>0</v>
      </c>
      <c r="J58" s="203"/>
      <c r="K58" s="189"/>
      <c r="L58" s="190">
        <f t="shared" si="18"/>
        <v>0</v>
      </c>
      <c r="M58" s="203"/>
      <c r="N58" s="189"/>
      <c r="O58" s="190">
        <f t="shared" si="19"/>
        <v>0</v>
      </c>
      <c r="P58" s="203"/>
      <c r="Q58" s="189"/>
      <c r="R58" s="190">
        <f t="shared" si="20"/>
        <v>0</v>
      </c>
      <c r="S58" s="203"/>
      <c r="T58" s="189"/>
      <c r="U58" s="190">
        <f t="shared" si="21"/>
        <v>0</v>
      </c>
      <c r="V58" s="134"/>
      <c r="W58" s="134"/>
      <c r="X58" s="134"/>
      <c r="Y58" s="134"/>
      <c r="Z58" s="134"/>
      <c r="AA58" s="134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4"/>
    </row>
    <row r="59" ht="12.75" customHeight="1">
      <c r="A59" s="203"/>
      <c r="B59" s="189"/>
      <c r="C59" s="190">
        <f t="shared" si="15"/>
        <v>0</v>
      </c>
      <c r="D59" s="203"/>
      <c r="E59" s="189"/>
      <c r="F59" s="190">
        <f t="shared" si="16"/>
        <v>0</v>
      </c>
      <c r="G59" s="203"/>
      <c r="H59" s="189"/>
      <c r="I59" s="190">
        <f t="shared" si="17"/>
        <v>0</v>
      </c>
      <c r="J59" s="203"/>
      <c r="K59" s="189"/>
      <c r="L59" s="190">
        <f t="shared" si="18"/>
        <v>0</v>
      </c>
      <c r="M59" s="203"/>
      <c r="N59" s="189"/>
      <c r="O59" s="190">
        <f t="shared" si="19"/>
        <v>0</v>
      </c>
      <c r="P59" s="203"/>
      <c r="Q59" s="189"/>
      <c r="R59" s="190">
        <f t="shared" si="20"/>
        <v>0</v>
      </c>
      <c r="S59" s="203"/>
      <c r="T59" s="189"/>
      <c r="U59" s="190">
        <f t="shared" si="21"/>
        <v>0</v>
      </c>
      <c r="V59" s="134"/>
      <c r="W59" s="134"/>
      <c r="X59" s="134"/>
      <c r="Y59" s="134"/>
      <c r="Z59" s="134"/>
      <c r="AA59" s="134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4"/>
    </row>
    <row r="60" ht="12.75" customHeight="1">
      <c r="A60" s="203"/>
      <c r="B60" s="189"/>
      <c r="C60" s="190">
        <f t="shared" si="15"/>
        <v>0</v>
      </c>
      <c r="D60" s="203"/>
      <c r="E60" s="189"/>
      <c r="F60" s="190">
        <f t="shared" si="16"/>
        <v>0</v>
      </c>
      <c r="G60" s="203"/>
      <c r="H60" s="189"/>
      <c r="I60" s="190">
        <f t="shared" si="17"/>
        <v>0</v>
      </c>
      <c r="J60" s="203"/>
      <c r="K60" s="189"/>
      <c r="L60" s="190">
        <f t="shared" si="18"/>
        <v>0</v>
      </c>
      <c r="M60" s="203"/>
      <c r="N60" s="189"/>
      <c r="O60" s="190">
        <f t="shared" si="19"/>
        <v>0</v>
      </c>
      <c r="P60" s="203"/>
      <c r="Q60" s="189"/>
      <c r="R60" s="190">
        <f t="shared" si="20"/>
        <v>0</v>
      </c>
      <c r="S60" s="203"/>
      <c r="T60" s="189"/>
      <c r="U60" s="190">
        <f t="shared" si="21"/>
        <v>0</v>
      </c>
      <c r="V60" s="134"/>
      <c r="W60" s="134"/>
      <c r="X60" s="134"/>
      <c r="Y60" s="134"/>
      <c r="Z60" s="134"/>
      <c r="AA60" s="134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4"/>
    </row>
    <row r="61" ht="12.75" customHeight="1">
      <c r="A61" s="204"/>
      <c r="B61" s="192"/>
      <c r="C61" s="205">
        <f>SUM(C43:C60)</f>
        <v>0</v>
      </c>
      <c r="D61" s="204"/>
      <c r="E61" s="192"/>
      <c r="F61" s="205">
        <f>SUM(F43:F60)</f>
        <v>0</v>
      </c>
      <c r="G61" s="204"/>
      <c r="H61" s="192"/>
      <c r="I61" s="205">
        <f>SUM(I43:I60)</f>
        <v>0</v>
      </c>
      <c r="J61" s="204"/>
      <c r="K61" s="192"/>
      <c r="L61" s="205">
        <f>SUM(L43:L60)</f>
        <v>0</v>
      </c>
      <c r="M61" s="204"/>
      <c r="N61" s="192"/>
      <c r="O61" s="205">
        <f>SUM(O43:O60)</f>
        <v>0</v>
      </c>
      <c r="P61" s="204"/>
      <c r="Q61" s="192"/>
      <c r="R61" s="206">
        <f>SUM(R43:R60)</f>
        <v>0</v>
      </c>
      <c r="S61" s="204"/>
      <c r="T61" s="192"/>
      <c r="U61" s="205">
        <f>SUM(U43:U60)</f>
        <v>0</v>
      </c>
      <c r="V61" s="134"/>
      <c r="W61" s="134"/>
      <c r="X61" s="134"/>
      <c r="Y61" s="134"/>
      <c r="Z61" s="134"/>
      <c r="AA61" s="134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4"/>
    </row>
    <row r="62" ht="12.75" customHeight="1">
      <c r="A62" s="197"/>
      <c r="B62" s="197"/>
      <c r="C62" s="197"/>
      <c r="D62" s="197"/>
      <c r="E62" s="197"/>
      <c r="F62" s="197"/>
      <c r="G62" s="197"/>
      <c r="H62" s="197"/>
      <c r="I62" s="197"/>
      <c r="J62" s="197"/>
      <c r="K62" s="197"/>
      <c r="L62" s="197"/>
      <c r="M62" s="207"/>
      <c r="N62" s="207"/>
      <c r="O62" s="207"/>
      <c r="P62" s="207"/>
      <c r="Q62" s="207"/>
      <c r="R62" s="207"/>
      <c r="S62" s="207"/>
      <c r="T62" s="207"/>
      <c r="U62" s="207"/>
      <c r="V62" s="134"/>
      <c r="W62" s="134"/>
      <c r="X62" s="134"/>
      <c r="Y62" s="134"/>
      <c r="Z62" s="134"/>
      <c r="AA62" s="134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4"/>
    </row>
    <row r="63" ht="12.75" customHeight="1">
      <c r="A63" s="197"/>
      <c r="B63" s="197"/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207"/>
      <c r="N63" s="207"/>
      <c r="O63" s="207"/>
      <c r="P63" s="207"/>
      <c r="Q63" s="207"/>
      <c r="R63" s="207"/>
      <c r="S63" s="207"/>
      <c r="T63" s="207"/>
      <c r="U63" s="207"/>
      <c r="V63" s="134"/>
      <c r="W63" s="134"/>
      <c r="X63" s="134"/>
      <c r="Y63" s="134"/>
      <c r="Z63" s="134"/>
      <c r="AA63" s="134"/>
      <c r="AB63" s="135"/>
      <c r="AC63" s="135"/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4"/>
    </row>
    <row r="64" ht="12.75" customHeight="1">
      <c r="A64" s="208" t="s">
        <v>76</v>
      </c>
      <c r="B64" s="101"/>
      <c r="C64" s="102"/>
      <c r="D64" s="208" t="s">
        <v>98</v>
      </c>
      <c r="E64" s="101"/>
      <c r="F64" s="102"/>
      <c r="G64" s="208" t="s">
        <v>78</v>
      </c>
      <c r="H64" s="101"/>
      <c r="I64" s="102"/>
      <c r="J64" s="208" t="s">
        <v>79</v>
      </c>
      <c r="K64" s="101"/>
      <c r="L64" s="102"/>
      <c r="M64" s="201" t="s">
        <v>80</v>
      </c>
      <c r="N64" s="101"/>
      <c r="O64" s="102"/>
      <c r="P64" s="201" t="s">
        <v>99</v>
      </c>
      <c r="Q64" s="101"/>
      <c r="R64" s="209"/>
      <c r="S64" s="201" t="s">
        <v>82</v>
      </c>
      <c r="T64" s="101"/>
      <c r="U64" s="102"/>
      <c r="V64" s="134"/>
      <c r="W64" s="134"/>
      <c r="X64" s="134"/>
      <c r="Y64" s="134"/>
      <c r="Z64" s="134"/>
      <c r="AA64" s="134"/>
      <c r="AB64" s="135"/>
      <c r="AC64" s="135"/>
      <c r="AD64" s="135"/>
      <c r="AE64" s="135"/>
      <c r="AF64" s="135"/>
      <c r="AG64" s="135"/>
      <c r="AH64" s="135"/>
      <c r="AI64" s="135"/>
      <c r="AJ64" s="135"/>
      <c r="AK64" s="135"/>
      <c r="AL64" s="135"/>
      <c r="AM64" s="135"/>
      <c r="AN64" s="134"/>
    </row>
    <row r="65" ht="12.75" customHeight="1">
      <c r="A65" s="202" t="s">
        <v>56</v>
      </c>
      <c r="B65" s="186" t="s">
        <v>57</v>
      </c>
      <c r="C65" s="187" t="s">
        <v>13</v>
      </c>
      <c r="D65" s="202" t="s">
        <v>56</v>
      </c>
      <c r="E65" s="186" t="s">
        <v>57</v>
      </c>
      <c r="F65" s="187" t="s">
        <v>13</v>
      </c>
      <c r="G65" s="202" t="s">
        <v>56</v>
      </c>
      <c r="H65" s="186" t="s">
        <v>57</v>
      </c>
      <c r="I65" s="187" t="s">
        <v>13</v>
      </c>
      <c r="J65" s="202" t="s">
        <v>56</v>
      </c>
      <c r="K65" s="186" t="s">
        <v>57</v>
      </c>
      <c r="L65" s="187" t="s">
        <v>13</v>
      </c>
      <c r="M65" s="202" t="s">
        <v>56</v>
      </c>
      <c r="N65" s="186" t="s">
        <v>57</v>
      </c>
      <c r="O65" s="187" t="s">
        <v>13</v>
      </c>
      <c r="P65" s="202" t="s">
        <v>56</v>
      </c>
      <c r="Q65" s="186" t="s">
        <v>57</v>
      </c>
      <c r="R65" s="187" t="s">
        <v>13</v>
      </c>
      <c r="S65" s="202" t="s">
        <v>56</v>
      </c>
      <c r="T65" s="186" t="s">
        <v>57</v>
      </c>
      <c r="U65" s="187" t="s">
        <v>13</v>
      </c>
      <c r="V65" s="134"/>
      <c r="W65" s="134"/>
      <c r="X65" s="134"/>
      <c r="Y65" s="134"/>
      <c r="Z65" s="134"/>
      <c r="AA65" s="134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4"/>
    </row>
    <row r="66" ht="12.75" customHeight="1">
      <c r="A66" s="203"/>
      <c r="B66" s="189"/>
      <c r="C66" s="190">
        <f t="shared" ref="C66:C83" si="22">B66*B66</f>
        <v>0</v>
      </c>
      <c r="D66" s="203"/>
      <c r="E66" s="189"/>
      <c r="F66" s="190">
        <f t="shared" ref="F66:F83" si="23">E66*E66</f>
        <v>0</v>
      </c>
      <c r="G66" s="203"/>
      <c r="H66" s="189"/>
      <c r="I66" s="190">
        <f t="shared" ref="I66:I83" si="24">H66*H66</f>
        <v>0</v>
      </c>
      <c r="J66" s="203"/>
      <c r="K66" s="189"/>
      <c r="L66" s="190">
        <f t="shared" ref="L66:L83" si="25">K66*K66</f>
        <v>0</v>
      </c>
      <c r="M66" s="203"/>
      <c r="N66" s="189"/>
      <c r="O66" s="190">
        <f t="shared" ref="O66:O83" si="26">N66*N66</f>
        <v>0</v>
      </c>
      <c r="P66" s="203"/>
      <c r="Q66" s="189"/>
      <c r="R66" s="190">
        <f t="shared" ref="R66:R83" si="27">Q66*Q66</f>
        <v>0</v>
      </c>
      <c r="S66" s="203"/>
      <c r="T66" s="189"/>
      <c r="U66" s="190">
        <f t="shared" ref="U66:U83" si="28">T66*T66</f>
        <v>0</v>
      </c>
      <c r="V66" s="134"/>
      <c r="W66" s="134"/>
      <c r="X66" s="134"/>
      <c r="Y66" s="134"/>
      <c r="Z66" s="134"/>
      <c r="AA66" s="134"/>
      <c r="AB66" s="135"/>
      <c r="AC66" s="135"/>
      <c r="AD66" s="135"/>
      <c r="AE66" s="135"/>
      <c r="AF66" s="135"/>
      <c r="AG66" s="135"/>
      <c r="AH66" s="135"/>
      <c r="AI66" s="135"/>
      <c r="AJ66" s="135"/>
      <c r="AK66" s="135"/>
      <c r="AL66" s="135"/>
      <c r="AM66" s="135"/>
      <c r="AN66" s="134"/>
    </row>
    <row r="67" ht="12.75" customHeight="1">
      <c r="A67" s="203"/>
      <c r="B67" s="189"/>
      <c r="C67" s="190">
        <f t="shared" si="22"/>
        <v>0</v>
      </c>
      <c r="D67" s="203"/>
      <c r="E67" s="189"/>
      <c r="F67" s="190">
        <f t="shared" si="23"/>
        <v>0</v>
      </c>
      <c r="G67" s="203"/>
      <c r="H67" s="189"/>
      <c r="I67" s="190">
        <f t="shared" si="24"/>
        <v>0</v>
      </c>
      <c r="J67" s="203"/>
      <c r="K67" s="189"/>
      <c r="L67" s="190">
        <f t="shared" si="25"/>
        <v>0</v>
      </c>
      <c r="M67" s="203"/>
      <c r="N67" s="189"/>
      <c r="O67" s="190">
        <f t="shared" si="26"/>
        <v>0</v>
      </c>
      <c r="P67" s="203"/>
      <c r="Q67" s="189"/>
      <c r="R67" s="190">
        <f t="shared" si="27"/>
        <v>0</v>
      </c>
      <c r="S67" s="203"/>
      <c r="T67" s="189"/>
      <c r="U67" s="190">
        <f t="shared" si="28"/>
        <v>0</v>
      </c>
      <c r="V67" s="134"/>
      <c r="W67" s="134"/>
      <c r="X67" s="134"/>
      <c r="Y67" s="134"/>
      <c r="Z67" s="134"/>
      <c r="AA67" s="134"/>
      <c r="AB67" s="135"/>
      <c r="AC67" s="135"/>
      <c r="AD67" s="135"/>
      <c r="AE67" s="135"/>
      <c r="AF67" s="135"/>
      <c r="AG67" s="135"/>
      <c r="AH67" s="135"/>
      <c r="AI67" s="135"/>
      <c r="AJ67" s="135"/>
      <c r="AK67" s="135"/>
      <c r="AL67" s="135"/>
      <c r="AM67" s="135"/>
      <c r="AN67" s="134"/>
    </row>
    <row r="68" ht="12.75" customHeight="1">
      <c r="A68" s="203"/>
      <c r="B68" s="189"/>
      <c r="C68" s="190">
        <f t="shared" si="22"/>
        <v>0</v>
      </c>
      <c r="D68" s="203"/>
      <c r="E68" s="189"/>
      <c r="F68" s="190">
        <f t="shared" si="23"/>
        <v>0</v>
      </c>
      <c r="G68" s="203"/>
      <c r="H68" s="189"/>
      <c r="I68" s="190">
        <f t="shared" si="24"/>
        <v>0</v>
      </c>
      <c r="J68" s="203"/>
      <c r="K68" s="189"/>
      <c r="L68" s="190">
        <f t="shared" si="25"/>
        <v>0</v>
      </c>
      <c r="M68" s="203"/>
      <c r="N68" s="189"/>
      <c r="O68" s="190">
        <f t="shared" si="26"/>
        <v>0</v>
      </c>
      <c r="P68" s="203"/>
      <c r="Q68" s="189"/>
      <c r="R68" s="190">
        <f t="shared" si="27"/>
        <v>0</v>
      </c>
      <c r="S68" s="203"/>
      <c r="T68" s="189"/>
      <c r="U68" s="190">
        <f t="shared" si="28"/>
        <v>0</v>
      </c>
      <c r="V68" s="134"/>
      <c r="W68" s="134"/>
      <c r="X68" s="134"/>
      <c r="Y68" s="134"/>
      <c r="Z68" s="134"/>
      <c r="AA68" s="134"/>
      <c r="AB68" s="135"/>
      <c r="AC68" s="135"/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4"/>
    </row>
    <row r="69" ht="12.75" customHeight="1">
      <c r="A69" s="203"/>
      <c r="B69" s="189"/>
      <c r="C69" s="190">
        <f t="shared" si="22"/>
        <v>0</v>
      </c>
      <c r="D69" s="203"/>
      <c r="E69" s="189"/>
      <c r="F69" s="190">
        <f t="shared" si="23"/>
        <v>0</v>
      </c>
      <c r="G69" s="203"/>
      <c r="H69" s="189"/>
      <c r="I69" s="190">
        <f t="shared" si="24"/>
        <v>0</v>
      </c>
      <c r="J69" s="203"/>
      <c r="K69" s="189"/>
      <c r="L69" s="190">
        <f t="shared" si="25"/>
        <v>0</v>
      </c>
      <c r="M69" s="203"/>
      <c r="N69" s="189"/>
      <c r="O69" s="190">
        <f t="shared" si="26"/>
        <v>0</v>
      </c>
      <c r="P69" s="203"/>
      <c r="Q69" s="189"/>
      <c r="R69" s="190">
        <f t="shared" si="27"/>
        <v>0</v>
      </c>
      <c r="S69" s="203"/>
      <c r="T69" s="189"/>
      <c r="U69" s="190">
        <f t="shared" si="28"/>
        <v>0</v>
      </c>
      <c r="V69" s="134"/>
      <c r="W69" s="134"/>
      <c r="X69" s="134"/>
      <c r="Y69" s="134"/>
      <c r="Z69" s="134"/>
      <c r="AA69" s="134"/>
      <c r="AB69" s="135"/>
      <c r="AC69" s="135"/>
      <c r="AD69" s="135"/>
      <c r="AE69" s="135"/>
      <c r="AF69" s="135"/>
      <c r="AG69" s="135"/>
      <c r="AH69" s="135"/>
      <c r="AI69" s="135"/>
      <c r="AJ69" s="135"/>
      <c r="AK69" s="135"/>
      <c r="AL69" s="135"/>
      <c r="AM69" s="135"/>
      <c r="AN69" s="134"/>
    </row>
    <row r="70" ht="12.75" customHeight="1">
      <c r="A70" s="203"/>
      <c r="B70" s="189"/>
      <c r="C70" s="190">
        <f t="shared" si="22"/>
        <v>0</v>
      </c>
      <c r="D70" s="203"/>
      <c r="E70" s="189"/>
      <c r="F70" s="190">
        <f t="shared" si="23"/>
        <v>0</v>
      </c>
      <c r="G70" s="203"/>
      <c r="H70" s="189"/>
      <c r="I70" s="190">
        <f t="shared" si="24"/>
        <v>0</v>
      </c>
      <c r="J70" s="203"/>
      <c r="K70" s="189"/>
      <c r="L70" s="190">
        <f t="shared" si="25"/>
        <v>0</v>
      </c>
      <c r="M70" s="203"/>
      <c r="N70" s="189"/>
      <c r="O70" s="190">
        <f t="shared" si="26"/>
        <v>0</v>
      </c>
      <c r="P70" s="203"/>
      <c r="Q70" s="189"/>
      <c r="R70" s="190">
        <f t="shared" si="27"/>
        <v>0</v>
      </c>
      <c r="S70" s="203"/>
      <c r="T70" s="189"/>
      <c r="U70" s="190">
        <f t="shared" si="28"/>
        <v>0</v>
      </c>
      <c r="V70" s="134"/>
      <c r="W70" s="134"/>
      <c r="X70" s="134"/>
      <c r="Y70" s="134"/>
      <c r="Z70" s="134"/>
      <c r="AA70" s="134"/>
      <c r="AB70" s="135"/>
      <c r="AC70" s="135"/>
      <c r="AD70" s="135"/>
      <c r="AE70" s="135"/>
      <c r="AF70" s="135"/>
      <c r="AG70" s="135"/>
      <c r="AH70" s="135"/>
      <c r="AI70" s="135"/>
      <c r="AJ70" s="135"/>
      <c r="AK70" s="135"/>
      <c r="AL70" s="135"/>
      <c r="AM70" s="135"/>
      <c r="AN70" s="134"/>
    </row>
    <row r="71" ht="12.75" customHeight="1">
      <c r="A71" s="203"/>
      <c r="B71" s="189"/>
      <c r="C71" s="190">
        <f t="shared" si="22"/>
        <v>0</v>
      </c>
      <c r="D71" s="203"/>
      <c r="E71" s="189"/>
      <c r="F71" s="190">
        <f t="shared" si="23"/>
        <v>0</v>
      </c>
      <c r="G71" s="203"/>
      <c r="H71" s="189"/>
      <c r="I71" s="190">
        <f t="shared" si="24"/>
        <v>0</v>
      </c>
      <c r="J71" s="203"/>
      <c r="K71" s="189"/>
      <c r="L71" s="190">
        <f t="shared" si="25"/>
        <v>0</v>
      </c>
      <c r="M71" s="203"/>
      <c r="N71" s="189"/>
      <c r="O71" s="190">
        <f t="shared" si="26"/>
        <v>0</v>
      </c>
      <c r="P71" s="203"/>
      <c r="Q71" s="189"/>
      <c r="R71" s="190">
        <f t="shared" si="27"/>
        <v>0</v>
      </c>
      <c r="S71" s="203"/>
      <c r="T71" s="189"/>
      <c r="U71" s="190">
        <f t="shared" si="28"/>
        <v>0</v>
      </c>
      <c r="V71" s="134"/>
      <c r="W71" s="134"/>
      <c r="X71" s="134"/>
      <c r="Y71" s="134"/>
      <c r="Z71" s="134"/>
      <c r="AA71" s="134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5"/>
      <c r="AM71" s="135"/>
      <c r="AN71" s="134"/>
    </row>
    <row r="72" ht="12.75" customHeight="1">
      <c r="A72" s="203"/>
      <c r="B72" s="189"/>
      <c r="C72" s="190">
        <f t="shared" si="22"/>
        <v>0</v>
      </c>
      <c r="D72" s="203"/>
      <c r="E72" s="189"/>
      <c r="F72" s="190">
        <f t="shared" si="23"/>
        <v>0</v>
      </c>
      <c r="G72" s="203"/>
      <c r="H72" s="189"/>
      <c r="I72" s="190">
        <f t="shared" si="24"/>
        <v>0</v>
      </c>
      <c r="J72" s="203"/>
      <c r="K72" s="189"/>
      <c r="L72" s="190">
        <f t="shared" si="25"/>
        <v>0</v>
      </c>
      <c r="M72" s="203"/>
      <c r="N72" s="189"/>
      <c r="O72" s="190">
        <f t="shared" si="26"/>
        <v>0</v>
      </c>
      <c r="P72" s="203"/>
      <c r="Q72" s="189"/>
      <c r="R72" s="190">
        <f t="shared" si="27"/>
        <v>0</v>
      </c>
      <c r="S72" s="203"/>
      <c r="T72" s="189"/>
      <c r="U72" s="190">
        <f t="shared" si="28"/>
        <v>0</v>
      </c>
      <c r="V72" s="134"/>
      <c r="W72" s="134"/>
      <c r="X72" s="134"/>
      <c r="Y72" s="134"/>
      <c r="Z72" s="134"/>
      <c r="AA72" s="134"/>
      <c r="AB72" s="135"/>
      <c r="AC72" s="135"/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4"/>
    </row>
    <row r="73" ht="12.75" customHeight="1">
      <c r="A73" s="203"/>
      <c r="B73" s="189"/>
      <c r="C73" s="190">
        <f t="shared" si="22"/>
        <v>0</v>
      </c>
      <c r="D73" s="203"/>
      <c r="E73" s="189"/>
      <c r="F73" s="190">
        <f t="shared" si="23"/>
        <v>0</v>
      </c>
      <c r="G73" s="203"/>
      <c r="H73" s="189"/>
      <c r="I73" s="190">
        <f t="shared" si="24"/>
        <v>0</v>
      </c>
      <c r="J73" s="203"/>
      <c r="K73" s="189"/>
      <c r="L73" s="190">
        <f t="shared" si="25"/>
        <v>0</v>
      </c>
      <c r="M73" s="203"/>
      <c r="N73" s="189"/>
      <c r="O73" s="190">
        <f t="shared" si="26"/>
        <v>0</v>
      </c>
      <c r="P73" s="203"/>
      <c r="Q73" s="189"/>
      <c r="R73" s="190">
        <f t="shared" si="27"/>
        <v>0</v>
      </c>
      <c r="S73" s="203"/>
      <c r="T73" s="189"/>
      <c r="U73" s="190">
        <f t="shared" si="28"/>
        <v>0</v>
      </c>
      <c r="V73" s="134"/>
      <c r="W73" s="134"/>
      <c r="X73" s="134"/>
      <c r="Y73" s="134"/>
      <c r="Z73" s="134"/>
      <c r="AA73" s="134"/>
      <c r="AB73" s="135"/>
      <c r="AC73" s="135"/>
      <c r="AD73" s="135"/>
      <c r="AE73" s="135"/>
      <c r="AF73" s="135"/>
      <c r="AG73" s="135"/>
      <c r="AH73" s="135"/>
      <c r="AI73" s="135"/>
      <c r="AJ73" s="135"/>
      <c r="AK73" s="135"/>
      <c r="AL73" s="135"/>
      <c r="AM73" s="135"/>
      <c r="AN73" s="134"/>
    </row>
    <row r="74" ht="12.75" customHeight="1">
      <c r="A74" s="203"/>
      <c r="B74" s="189"/>
      <c r="C74" s="190">
        <f t="shared" si="22"/>
        <v>0</v>
      </c>
      <c r="D74" s="203"/>
      <c r="E74" s="189"/>
      <c r="F74" s="190">
        <f t="shared" si="23"/>
        <v>0</v>
      </c>
      <c r="G74" s="203"/>
      <c r="H74" s="189"/>
      <c r="I74" s="190">
        <f t="shared" si="24"/>
        <v>0</v>
      </c>
      <c r="J74" s="203"/>
      <c r="K74" s="189"/>
      <c r="L74" s="190">
        <f t="shared" si="25"/>
        <v>0</v>
      </c>
      <c r="M74" s="203"/>
      <c r="N74" s="189"/>
      <c r="O74" s="190">
        <f t="shared" si="26"/>
        <v>0</v>
      </c>
      <c r="P74" s="203"/>
      <c r="Q74" s="189"/>
      <c r="R74" s="190">
        <f t="shared" si="27"/>
        <v>0</v>
      </c>
      <c r="S74" s="203"/>
      <c r="T74" s="189"/>
      <c r="U74" s="190">
        <f t="shared" si="28"/>
        <v>0</v>
      </c>
      <c r="V74" s="134"/>
      <c r="W74" s="134"/>
      <c r="X74" s="134"/>
      <c r="Y74" s="134"/>
      <c r="Z74" s="134"/>
      <c r="AA74" s="134"/>
      <c r="AB74" s="135"/>
      <c r="AC74" s="135"/>
      <c r="AD74" s="135"/>
      <c r="AE74" s="135"/>
      <c r="AF74" s="135"/>
      <c r="AG74" s="135"/>
      <c r="AH74" s="135"/>
      <c r="AI74" s="135"/>
      <c r="AJ74" s="135"/>
      <c r="AK74" s="135"/>
      <c r="AL74" s="135"/>
      <c r="AM74" s="135"/>
      <c r="AN74" s="134"/>
    </row>
    <row r="75" ht="12.75" customHeight="1">
      <c r="A75" s="203"/>
      <c r="B75" s="189"/>
      <c r="C75" s="190">
        <f t="shared" si="22"/>
        <v>0</v>
      </c>
      <c r="D75" s="203"/>
      <c r="E75" s="189"/>
      <c r="F75" s="190">
        <f t="shared" si="23"/>
        <v>0</v>
      </c>
      <c r="G75" s="203"/>
      <c r="H75" s="189"/>
      <c r="I75" s="190">
        <f t="shared" si="24"/>
        <v>0</v>
      </c>
      <c r="J75" s="203"/>
      <c r="K75" s="189"/>
      <c r="L75" s="190">
        <f t="shared" si="25"/>
        <v>0</v>
      </c>
      <c r="M75" s="203"/>
      <c r="N75" s="189"/>
      <c r="O75" s="190">
        <f t="shared" si="26"/>
        <v>0</v>
      </c>
      <c r="P75" s="203"/>
      <c r="Q75" s="189"/>
      <c r="R75" s="190">
        <f t="shared" si="27"/>
        <v>0</v>
      </c>
      <c r="S75" s="203"/>
      <c r="T75" s="189"/>
      <c r="U75" s="190">
        <f t="shared" si="28"/>
        <v>0</v>
      </c>
      <c r="V75" s="134"/>
      <c r="W75" s="134"/>
      <c r="X75" s="134"/>
      <c r="Y75" s="134"/>
      <c r="Z75" s="134"/>
      <c r="AA75" s="134"/>
      <c r="AB75" s="135"/>
      <c r="AC75" s="135"/>
      <c r="AD75" s="135"/>
      <c r="AE75" s="135"/>
      <c r="AF75" s="135"/>
      <c r="AG75" s="135"/>
      <c r="AH75" s="135"/>
      <c r="AI75" s="135"/>
      <c r="AJ75" s="135"/>
      <c r="AK75" s="135"/>
      <c r="AL75" s="135"/>
      <c r="AM75" s="135"/>
      <c r="AN75" s="134"/>
    </row>
    <row r="76" ht="12.75" customHeight="1">
      <c r="A76" s="203"/>
      <c r="B76" s="189"/>
      <c r="C76" s="190">
        <f t="shared" si="22"/>
        <v>0</v>
      </c>
      <c r="D76" s="203"/>
      <c r="E76" s="189"/>
      <c r="F76" s="190">
        <f t="shared" si="23"/>
        <v>0</v>
      </c>
      <c r="G76" s="203"/>
      <c r="H76" s="189"/>
      <c r="I76" s="190">
        <f t="shared" si="24"/>
        <v>0</v>
      </c>
      <c r="J76" s="203"/>
      <c r="K76" s="189"/>
      <c r="L76" s="190">
        <f t="shared" si="25"/>
        <v>0</v>
      </c>
      <c r="M76" s="203"/>
      <c r="N76" s="189"/>
      <c r="O76" s="190">
        <f t="shared" si="26"/>
        <v>0</v>
      </c>
      <c r="P76" s="203"/>
      <c r="Q76" s="189"/>
      <c r="R76" s="190">
        <f t="shared" si="27"/>
        <v>0</v>
      </c>
      <c r="S76" s="203"/>
      <c r="T76" s="189"/>
      <c r="U76" s="190">
        <f t="shared" si="28"/>
        <v>0</v>
      </c>
      <c r="V76" s="134"/>
      <c r="W76" s="134"/>
      <c r="X76" s="134"/>
      <c r="Y76" s="134"/>
      <c r="Z76" s="134"/>
      <c r="AA76" s="134"/>
      <c r="AB76" s="135"/>
      <c r="AC76" s="135"/>
      <c r="AD76" s="135"/>
      <c r="AE76" s="135"/>
      <c r="AF76" s="135"/>
      <c r="AG76" s="135"/>
      <c r="AH76" s="135"/>
      <c r="AI76" s="135"/>
      <c r="AJ76" s="135"/>
      <c r="AK76" s="135"/>
      <c r="AL76" s="135"/>
      <c r="AM76" s="135"/>
      <c r="AN76" s="134"/>
    </row>
    <row r="77" ht="12.75" customHeight="1">
      <c r="A77" s="203"/>
      <c r="B77" s="189"/>
      <c r="C77" s="190">
        <f t="shared" si="22"/>
        <v>0</v>
      </c>
      <c r="D77" s="203"/>
      <c r="E77" s="189"/>
      <c r="F77" s="190">
        <f t="shared" si="23"/>
        <v>0</v>
      </c>
      <c r="G77" s="203"/>
      <c r="H77" s="189"/>
      <c r="I77" s="190">
        <f t="shared" si="24"/>
        <v>0</v>
      </c>
      <c r="J77" s="203"/>
      <c r="K77" s="189"/>
      <c r="L77" s="190">
        <f t="shared" si="25"/>
        <v>0</v>
      </c>
      <c r="M77" s="203"/>
      <c r="N77" s="189"/>
      <c r="O77" s="190">
        <f t="shared" si="26"/>
        <v>0</v>
      </c>
      <c r="P77" s="203"/>
      <c r="Q77" s="189"/>
      <c r="R77" s="190">
        <f t="shared" si="27"/>
        <v>0</v>
      </c>
      <c r="S77" s="203"/>
      <c r="T77" s="189"/>
      <c r="U77" s="190">
        <f t="shared" si="28"/>
        <v>0</v>
      </c>
      <c r="V77" s="134"/>
      <c r="W77" s="134"/>
      <c r="X77" s="134"/>
      <c r="Y77" s="134"/>
      <c r="Z77" s="134"/>
      <c r="AA77" s="134"/>
      <c r="AB77" s="135"/>
      <c r="AC77" s="135"/>
      <c r="AD77" s="135"/>
      <c r="AE77" s="135"/>
      <c r="AF77" s="135"/>
      <c r="AG77" s="135"/>
      <c r="AH77" s="135"/>
      <c r="AI77" s="135"/>
      <c r="AJ77" s="135"/>
      <c r="AK77" s="135"/>
      <c r="AL77" s="135"/>
      <c r="AM77" s="135"/>
      <c r="AN77" s="134"/>
    </row>
    <row r="78" ht="12.75" customHeight="1">
      <c r="A78" s="203"/>
      <c r="B78" s="189"/>
      <c r="C78" s="190">
        <f t="shared" si="22"/>
        <v>0</v>
      </c>
      <c r="D78" s="203"/>
      <c r="E78" s="189"/>
      <c r="F78" s="190">
        <f t="shared" si="23"/>
        <v>0</v>
      </c>
      <c r="G78" s="203"/>
      <c r="H78" s="189"/>
      <c r="I78" s="190">
        <f t="shared" si="24"/>
        <v>0</v>
      </c>
      <c r="J78" s="203"/>
      <c r="K78" s="189"/>
      <c r="L78" s="190">
        <f t="shared" si="25"/>
        <v>0</v>
      </c>
      <c r="M78" s="203"/>
      <c r="N78" s="189"/>
      <c r="O78" s="190">
        <f t="shared" si="26"/>
        <v>0</v>
      </c>
      <c r="P78" s="203"/>
      <c r="Q78" s="189"/>
      <c r="R78" s="190">
        <f t="shared" si="27"/>
        <v>0</v>
      </c>
      <c r="S78" s="203"/>
      <c r="T78" s="189"/>
      <c r="U78" s="190">
        <f t="shared" si="28"/>
        <v>0</v>
      </c>
      <c r="V78" s="134"/>
      <c r="W78" s="134"/>
      <c r="X78" s="134"/>
      <c r="Y78" s="134"/>
      <c r="Z78" s="134"/>
      <c r="AA78" s="134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4"/>
    </row>
    <row r="79" ht="12.75" customHeight="1">
      <c r="A79" s="203"/>
      <c r="B79" s="189"/>
      <c r="C79" s="190">
        <f t="shared" si="22"/>
        <v>0</v>
      </c>
      <c r="D79" s="203"/>
      <c r="E79" s="189"/>
      <c r="F79" s="190">
        <f t="shared" si="23"/>
        <v>0</v>
      </c>
      <c r="G79" s="203"/>
      <c r="H79" s="189"/>
      <c r="I79" s="190">
        <f t="shared" si="24"/>
        <v>0</v>
      </c>
      <c r="J79" s="203"/>
      <c r="K79" s="189"/>
      <c r="L79" s="190">
        <f t="shared" si="25"/>
        <v>0</v>
      </c>
      <c r="M79" s="203"/>
      <c r="N79" s="189"/>
      <c r="O79" s="190">
        <f t="shared" si="26"/>
        <v>0</v>
      </c>
      <c r="P79" s="203"/>
      <c r="Q79" s="189"/>
      <c r="R79" s="190">
        <f t="shared" si="27"/>
        <v>0</v>
      </c>
      <c r="S79" s="203"/>
      <c r="T79" s="189"/>
      <c r="U79" s="190">
        <f t="shared" si="28"/>
        <v>0</v>
      </c>
      <c r="V79" s="134"/>
      <c r="W79" s="134"/>
      <c r="X79" s="134"/>
      <c r="Y79" s="134"/>
      <c r="Z79" s="134"/>
      <c r="AA79" s="134"/>
      <c r="AB79" s="135"/>
      <c r="AC79" s="135"/>
      <c r="AD79" s="135"/>
      <c r="AE79" s="135"/>
      <c r="AF79" s="135"/>
      <c r="AG79" s="135"/>
      <c r="AH79" s="135"/>
      <c r="AI79" s="135"/>
      <c r="AJ79" s="135"/>
      <c r="AK79" s="135"/>
      <c r="AL79" s="135"/>
      <c r="AM79" s="135"/>
      <c r="AN79" s="134"/>
    </row>
    <row r="80" ht="12.75" customHeight="1">
      <c r="A80" s="203"/>
      <c r="B80" s="189"/>
      <c r="C80" s="190">
        <f t="shared" si="22"/>
        <v>0</v>
      </c>
      <c r="D80" s="203"/>
      <c r="E80" s="189"/>
      <c r="F80" s="190">
        <f t="shared" si="23"/>
        <v>0</v>
      </c>
      <c r="G80" s="203"/>
      <c r="H80" s="189"/>
      <c r="I80" s="190">
        <f t="shared" si="24"/>
        <v>0</v>
      </c>
      <c r="J80" s="203"/>
      <c r="K80" s="189"/>
      <c r="L80" s="190">
        <f t="shared" si="25"/>
        <v>0</v>
      </c>
      <c r="M80" s="203"/>
      <c r="N80" s="189"/>
      <c r="O80" s="190">
        <f t="shared" si="26"/>
        <v>0</v>
      </c>
      <c r="P80" s="203"/>
      <c r="Q80" s="189"/>
      <c r="R80" s="190">
        <f t="shared" si="27"/>
        <v>0</v>
      </c>
      <c r="S80" s="203"/>
      <c r="T80" s="189"/>
      <c r="U80" s="190">
        <f t="shared" si="28"/>
        <v>0</v>
      </c>
      <c r="V80" s="134"/>
      <c r="W80" s="134"/>
      <c r="X80" s="134"/>
      <c r="Y80" s="134"/>
      <c r="Z80" s="134"/>
      <c r="AA80" s="134"/>
      <c r="AB80" s="135"/>
      <c r="AC80" s="135"/>
      <c r="AD80" s="135"/>
      <c r="AE80" s="135"/>
      <c r="AF80" s="135"/>
      <c r="AG80" s="135"/>
      <c r="AH80" s="135"/>
      <c r="AI80" s="135"/>
      <c r="AJ80" s="135"/>
      <c r="AK80" s="135"/>
      <c r="AL80" s="135"/>
      <c r="AM80" s="135"/>
      <c r="AN80" s="134"/>
    </row>
    <row r="81" ht="12.75" customHeight="1">
      <c r="A81" s="203"/>
      <c r="B81" s="189"/>
      <c r="C81" s="190">
        <f t="shared" si="22"/>
        <v>0</v>
      </c>
      <c r="D81" s="203"/>
      <c r="E81" s="189"/>
      <c r="F81" s="190">
        <f t="shared" si="23"/>
        <v>0</v>
      </c>
      <c r="G81" s="203"/>
      <c r="H81" s="189"/>
      <c r="I81" s="190">
        <f t="shared" si="24"/>
        <v>0</v>
      </c>
      <c r="J81" s="203"/>
      <c r="K81" s="189"/>
      <c r="L81" s="190">
        <f t="shared" si="25"/>
        <v>0</v>
      </c>
      <c r="M81" s="203"/>
      <c r="N81" s="189"/>
      <c r="O81" s="190">
        <f t="shared" si="26"/>
        <v>0</v>
      </c>
      <c r="P81" s="203"/>
      <c r="Q81" s="189"/>
      <c r="R81" s="190">
        <f t="shared" si="27"/>
        <v>0</v>
      </c>
      <c r="S81" s="203"/>
      <c r="T81" s="189"/>
      <c r="U81" s="190">
        <f t="shared" si="28"/>
        <v>0</v>
      </c>
      <c r="V81" s="134"/>
      <c r="W81" s="134"/>
      <c r="X81" s="134"/>
      <c r="Y81" s="134"/>
      <c r="Z81" s="134"/>
      <c r="AA81" s="134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4"/>
    </row>
    <row r="82" ht="12.75" customHeight="1">
      <c r="A82" s="203"/>
      <c r="B82" s="189"/>
      <c r="C82" s="190">
        <f t="shared" si="22"/>
        <v>0</v>
      </c>
      <c r="D82" s="203"/>
      <c r="E82" s="189"/>
      <c r="F82" s="190">
        <f t="shared" si="23"/>
        <v>0</v>
      </c>
      <c r="G82" s="203"/>
      <c r="H82" s="189"/>
      <c r="I82" s="190">
        <f t="shared" si="24"/>
        <v>0</v>
      </c>
      <c r="J82" s="203"/>
      <c r="K82" s="189"/>
      <c r="L82" s="190">
        <f t="shared" si="25"/>
        <v>0</v>
      </c>
      <c r="M82" s="203"/>
      <c r="N82" s="189"/>
      <c r="O82" s="190">
        <f t="shared" si="26"/>
        <v>0</v>
      </c>
      <c r="P82" s="203"/>
      <c r="Q82" s="189"/>
      <c r="R82" s="190">
        <f t="shared" si="27"/>
        <v>0</v>
      </c>
      <c r="S82" s="203"/>
      <c r="T82" s="189"/>
      <c r="U82" s="190">
        <f t="shared" si="28"/>
        <v>0</v>
      </c>
      <c r="V82" s="134"/>
      <c r="W82" s="134"/>
      <c r="X82" s="134"/>
      <c r="Y82" s="134"/>
      <c r="Z82" s="134"/>
      <c r="AA82" s="134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5"/>
      <c r="AM82" s="135"/>
      <c r="AN82" s="134"/>
    </row>
    <row r="83" ht="12.75" customHeight="1">
      <c r="A83" s="203"/>
      <c r="B83" s="189"/>
      <c r="C83" s="190">
        <f t="shared" si="22"/>
        <v>0</v>
      </c>
      <c r="D83" s="203"/>
      <c r="E83" s="189"/>
      <c r="F83" s="190">
        <f t="shared" si="23"/>
        <v>0</v>
      </c>
      <c r="G83" s="203"/>
      <c r="H83" s="189"/>
      <c r="I83" s="190">
        <f t="shared" si="24"/>
        <v>0</v>
      </c>
      <c r="J83" s="203"/>
      <c r="K83" s="189"/>
      <c r="L83" s="190">
        <f t="shared" si="25"/>
        <v>0</v>
      </c>
      <c r="M83" s="203"/>
      <c r="N83" s="189"/>
      <c r="O83" s="190">
        <f t="shared" si="26"/>
        <v>0</v>
      </c>
      <c r="P83" s="203"/>
      <c r="Q83" s="189"/>
      <c r="R83" s="190">
        <f t="shared" si="27"/>
        <v>0</v>
      </c>
      <c r="S83" s="203"/>
      <c r="T83" s="189"/>
      <c r="U83" s="190">
        <f t="shared" si="28"/>
        <v>0</v>
      </c>
      <c r="V83" s="134"/>
      <c r="W83" s="134"/>
      <c r="X83" s="134"/>
      <c r="Y83" s="134"/>
      <c r="Z83" s="134"/>
      <c r="AA83" s="134"/>
      <c r="AB83" s="135"/>
      <c r="AC83" s="135"/>
      <c r="AD83" s="135"/>
      <c r="AE83" s="135"/>
      <c r="AF83" s="135"/>
      <c r="AG83" s="135"/>
      <c r="AH83" s="135"/>
      <c r="AI83" s="135"/>
      <c r="AJ83" s="135"/>
      <c r="AK83" s="135"/>
      <c r="AL83" s="135"/>
      <c r="AM83" s="135"/>
      <c r="AN83" s="134"/>
    </row>
    <row r="84" ht="12.75" customHeight="1">
      <c r="A84" s="204"/>
      <c r="B84" s="192"/>
      <c r="C84" s="205">
        <f>SUM(C66:C83)</f>
        <v>0</v>
      </c>
      <c r="D84" s="204"/>
      <c r="E84" s="192"/>
      <c r="F84" s="205">
        <f>SUM(F66:F83)</f>
        <v>0</v>
      </c>
      <c r="G84" s="204"/>
      <c r="H84" s="192"/>
      <c r="I84" s="205">
        <f>SUM(I66:I83)</f>
        <v>0</v>
      </c>
      <c r="J84" s="204"/>
      <c r="K84" s="192"/>
      <c r="L84" s="205">
        <f>SUM(L66:L83)</f>
        <v>0</v>
      </c>
      <c r="M84" s="204"/>
      <c r="N84" s="192"/>
      <c r="O84" s="205">
        <f>SUM(O66:O83)</f>
        <v>0</v>
      </c>
      <c r="P84" s="204"/>
      <c r="Q84" s="192"/>
      <c r="R84" s="206">
        <f>SUM(R66:R83)</f>
        <v>0</v>
      </c>
      <c r="S84" s="204"/>
      <c r="T84" s="192"/>
      <c r="U84" s="205">
        <f>SUM(U66:U83)</f>
        <v>0</v>
      </c>
      <c r="V84" s="134"/>
      <c r="W84" s="134"/>
      <c r="X84" s="134"/>
      <c r="Y84" s="134"/>
      <c r="Z84" s="134"/>
      <c r="AA84" s="134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5"/>
      <c r="AM84" s="135"/>
      <c r="AN84" s="134"/>
    </row>
    <row r="85" ht="12.75" customHeight="1">
      <c r="M85" s="134"/>
      <c r="N85" s="134"/>
      <c r="O85" s="134"/>
      <c r="P85" s="134"/>
      <c r="Q85" s="134"/>
      <c r="R85" s="134"/>
      <c r="S85" s="134"/>
      <c r="T85" s="134"/>
      <c r="U85" s="134"/>
    </row>
    <row r="86" ht="12.75" customHeight="1">
      <c r="M86" s="134"/>
      <c r="N86" s="134"/>
      <c r="O86" s="134"/>
      <c r="P86" s="134"/>
      <c r="Q86" s="134"/>
      <c r="R86" s="134"/>
      <c r="S86" s="134"/>
      <c r="T86" s="134"/>
      <c r="U86" s="134"/>
    </row>
    <row r="87" ht="12.75" customHeight="1">
      <c r="M87" s="134"/>
      <c r="N87" s="134"/>
      <c r="O87" s="134"/>
      <c r="P87" s="134"/>
      <c r="Q87" s="134"/>
      <c r="R87" s="134"/>
      <c r="S87" s="134"/>
      <c r="T87" s="134"/>
      <c r="U87" s="134"/>
    </row>
    <row r="88" ht="12.75" customHeight="1">
      <c r="M88" s="134"/>
      <c r="N88" s="134"/>
      <c r="O88" s="134"/>
      <c r="P88" s="134"/>
      <c r="Q88" s="134"/>
      <c r="R88" s="134"/>
      <c r="S88" s="134"/>
      <c r="T88" s="134"/>
      <c r="U88" s="134"/>
    </row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8">
    <mergeCell ref="A1:C1"/>
    <mergeCell ref="D1:F1"/>
    <mergeCell ref="G1:I1"/>
    <mergeCell ref="J1:L1"/>
    <mergeCell ref="M1:O1"/>
    <mergeCell ref="P1:R1"/>
    <mergeCell ref="S1:U1"/>
    <mergeCell ref="A21:C21"/>
    <mergeCell ref="D21:F21"/>
    <mergeCell ref="G21:I21"/>
    <mergeCell ref="J21:L21"/>
    <mergeCell ref="M21:O21"/>
    <mergeCell ref="P21:R21"/>
    <mergeCell ref="S21:U21"/>
    <mergeCell ref="A64:C64"/>
    <mergeCell ref="D64:F64"/>
    <mergeCell ref="G64:I64"/>
    <mergeCell ref="J64:L64"/>
    <mergeCell ref="M64:O64"/>
    <mergeCell ref="P64:R64"/>
    <mergeCell ref="S64:U64"/>
    <mergeCell ref="A41:C41"/>
    <mergeCell ref="D41:F41"/>
    <mergeCell ref="G41:I41"/>
    <mergeCell ref="J41:L41"/>
    <mergeCell ref="M41:O41"/>
    <mergeCell ref="P41:R41"/>
    <mergeCell ref="S41:U41"/>
  </mergeCells>
  <printOptions/>
  <pageMargins bottom="0.747916666666667" footer="0.0" header="0.0" left="0.708333333333333" right="0.708333333333333" top="0.747916666666667"/>
  <pageSetup paperSize="9" scale="37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2.0"/>
    <col customWidth="1" min="3" max="4" width="8.57"/>
    <col customWidth="1" min="5" max="5" width="12.14"/>
    <col customWidth="1" min="6" max="7" width="8.57"/>
    <col customWidth="1" min="8" max="8" width="12.57"/>
    <col customWidth="1" min="9" max="10" width="8.57"/>
    <col customWidth="1" min="11" max="11" width="11.0"/>
    <col customWidth="1" min="12" max="13" width="8.57"/>
    <col customWidth="1" min="14" max="14" width="12.57"/>
    <col customWidth="1" min="15" max="16" width="8.57"/>
    <col customWidth="1" min="17" max="17" width="12.14"/>
    <col customWidth="1" min="18" max="18" width="9.57"/>
    <col customWidth="1" min="19" max="19" width="8.57"/>
    <col customWidth="1" min="20" max="20" width="11.0"/>
    <col customWidth="1" min="21" max="21" width="10.29"/>
    <col customWidth="1" min="22" max="22" width="8.57"/>
    <col customWidth="1" min="23" max="26" width="8.71"/>
  </cols>
  <sheetData>
    <row r="1" ht="12.75" customHeight="1">
      <c r="A1" s="210" t="s">
        <v>49</v>
      </c>
      <c r="B1" s="101"/>
      <c r="C1" s="102"/>
      <c r="D1" s="210" t="s">
        <v>93</v>
      </c>
      <c r="E1" s="101"/>
      <c r="F1" s="102"/>
      <c r="G1" s="199" t="s">
        <v>51</v>
      </c>
      <c r="H1" s="101"/>
      <c r="I1" s="102"/>
      <c r="J1" s="199" t="s">
        <v>52</v>
      </c>
      <c r="K1" s="101"/>
      <c r="L1" s="102"/>
      <c r="M1" s="210" t="s">
        <v>53</v>
      </c>
      <c r="N1" s="101"/>
      <c r="O1" s="102"/>
      <c r="P1" s="199" t="s">
        <v>54</v>
      </c>
      <c r="Q1" s="101"/>
      <c r="R1" s="102"/>
      <c r="S1" s="210" t="s">
        <v>55</v>
      </c>
      <c r="T1" s="101"/>
      <c r="U1" s="102"/>
    </row>
    <row r="2" ht="12.75" customHeight="1">
      <c r="A2" s="185" t="s">
        <v>56</v>
      </c>
      <c r="B2" s="186" t="s">
        <v>57</v>
      </c>
      <c r="C2" s="187" t="s">
        <v>13</v>
      </c>
      <c r="D2" s="185" t="s">
        <v>56</v>
      </c>
      <c r="E2" s="186" t="s">
        <v>57</v>
      </c>
      <c r="F2" s="187" t="s">
        <v>13</v>
      </c>
      <c r="G2" s="185" t="s">
        <v>56</v>
      </c>
      <c r="H2" s="186" t="s">
        <v>57</v>
      </c>
      <c r="I2" s="187" t="s">
        <v>13</v>
      </c>
      <c r="J2" s="185" t="s">
        <v>56</v>
      </c>
      <c r="K2" s="186" t="s">
        <v>57</v>
      </c>
      <c r="L2" s="187" t="s">
        <v>13</v>
      </c>
      <c r="M2" s="185" t="s">
        <v>56</v>
      </c>
      <c r="N2" s="186" t="s">
        <v>57</v>
      </c>
      <c r="O2" s="187" t="s">
        <v>13</v>
      </c>
      <c r="P2" s="185" t="s">
        <v>56</v>
      </c>
      <c r="Q2" s="186" t="s">
        <v>57</v>
      </c>
      <c r="R2" s="187" t="s">
        <v>13</v>
      </c>
      <c r="S2" s="185" t="s">
        <v>56</v>
      </c>
      <c r="T2" s="186" t="s">
        <v>57</v>
      </c>
      <c r="U2" s="187" t="s">
        <v>13</v>
      </c>
    </row>
    <row r="3" ht="12.75" customHeight="1">
      <c r="A3" s="188"/>
      <c r="B3" s="189"/>
      <c r="C3" s="190">
        <f t="shared" ref="C3:C17" si="1">B3*B3</f>
        <v>0</v>
      </c>
      <c r="D3" s="188"/>
      <c r="E3" s="189"/>
      <c r="F3" s="190">
        <f t="shared" ref="F3:F17" si="2">E3*E3</f>
        <v>0</v>
      </c>
      <c r="G3" s="188"/>
      <c r="H3" s="189"/>
      <c r="I3" s="190">
        <f t="shared" ref="I3:I17" si="3">H3*H3</f>
        <v>0</v>
      </c>
      <c r="J3" s="188"/>
      <c r="K3" s="189"/>
      <c r="L3" s="190">
        <f t="shared" ref="L3:L17" si="4">K3*K3</f>
        <v>0</v>
      </c>
      <c r="M3" s="188"/>
      <c r="N3" s="189"/>
      <c r="O3" s="190">
        <f t="shared" ref="O3:O17" si="5">N3*N3</f>
        <v>0</v>
      </c>
      <c r="P3" s="188"/>
      <c r="Q3" s="189"/>
      <c r="R3" s="190">
        <f t="shared" ref="R3:R17" si="6">Q3*Q3</f>
        <v>0</v>
      </c>
      <c r="S3" s="188"/>
      <c r="T3" s="189"/>
      <c r="U3" s="190">
        <f t="shared" ref="U3:U17" si="7">T3*T3</f>
        <v>0</v>
      </c>
    </row>
    <row r="4" ht="12.75" customHeight="1">
      <c r="A4" s="188"/>
      <c r="B4" s="189"/>
      <c r="C4" s="190">
        <f t="shared" si="1"/>
        <v>0</v>
      </c>
      <c r="D4" s="188"/>
      <c r="E4" s="189"/>
      <c r="F4" s="190">
        <f t="shared" si="2"/>
        <v>0</v>
      </c>
      <c r="G4" s="188"/>
      <c r="H4" s="189"/>
      <c r="I4" s="190">
        <f t="shared" si="3"/>
        <v>0</v>
      </c>
      <c r="J4" s="188"/>
      <c r="K4" s="189"/>
      <c r="L4" s="190">
        <f t="shared" si="4"/>
        <v>0</v>
      </c>
      <c r="M4" s="188"/>
      <c r="N4" s="189"/>
      <c r="O4" s="190">
        <f t="shared" si="5"/>
        <v>0</v>
      </c>
      <c r="P4" s="188"/>
      <c r="Q4" s="189"/>
      <c r="R4" s="190">
        <f t="shared" si="6"/>
        <v>0</v>
      </c>
      <c r="S4" s="188"/>
      <c r="T4" s="189"/>
      <c r="U4" s="190">
        <f t="shared" si="7"/>
        <v>0</v>
      </c>
    </row>
    <row r="5" ht="12.75" customHeight="1">
      <c r="A5" s="188"/>
      <c r="B5" s="189"/>
      <c r="C5" s="190">
        <f t="shared" si="1"/>
        <v>0</v>
      </c>
      <c r="D5" s="188"/>
      <c r="E5" s="189"/>
      <c r="F5" s="190">
        <f t="shared" si="2"/>
        <v>0</v>
      </c>
      <c r="G5" s="188"/>
      <c r="H5" s="189"/>
      <c r="I5" s="190">
        <f t="shared" si="3"/>
        <v>0</v>
      </c>
      <c r="J5" s="188"/>
      <c r="K5" s="189"/>
      <c r="L5" s="190">
        <f t="shared" si="4"/>
        <v>0</v>
      </c>
      <c r="M5" s="188"/>
      <c r="N5" s="189"/>
      <c r="O5" s="190">
        <f t="shared" si="5"/>
        <v>0</v>
      </c>
      <c r="P5" s="188"/>
      <c r="Q5" s="189"/>
      <c r="R5" s="190">
        <f t="shared" si="6"/>
        <v>0</v>
      </c>
      <c r="S5" s="188"/>
      <c r="T5" s="189"/>
      <c r="U5" s="190">
        <f t="shared" si="7"/>
        <v>0</v>
      </c>
    </row>
    <row r="6" ht="12.75" customHeight="1">
      <c r="A6" s="188"/>
      <c r="B6" s="189"/>
      <c r="C6" s="190">
        <f t="shared" si="1"/>
        <v>0</v>
      </c>
      <c r="D6" s="188"/>
      <c r="E6" s="189"/>
      <c r="F6" s="190">
        <f t="shared" si="2"/>
        <v>0</v>
      </c>
      <c r="G6" s="188"/>
      <c r="H6" s="189"/>
      <c r="I6" s="190">
        <f t="shared" si="3"/>
        <v>0</v>
      </c>
      <c r="J6" s="188"/>
      <c r="K6" s="189"/>
      <c r="L6" s="190">
        <f t="shared" si="4"/>
        <v>0</v>
      </c>
      <c r="M6" s="188"/>
      <c r="N6" s="189"/>
      <c r="O6" s="190">
        <f t="shared" si="5"/>
        <v>0</v>
      </c>
      <c r="P6" s="188"/>
      <c r="Q6" s="189"/>
      <c r="R6" s="190">
        <f t="shared" si="6"/>
        <v>0</v>
      </c>
      <c r="S6" s="188"/>
      <c r="T6" s="189"/>
      <c r="U6" s="190">
        <f t="shared" si="7"/>
        <v>0</v>
      </c>
    </row>
    <row r="7" ht="12.75" customHeight="1">
      <c r="A7" s="188"/>
      <c r="B7" s="189"/>
      <c r="C7" s="190">
        <f t="shared" si="1"/>
        <v>0</v>
      </c>
      <c r="D7" s="188"/>
      <c r="E7" s="189"/>
      <c r="F7" s="190">
        <f t="shared" si="2"/>
        <v>0</v>
      </c>
      <c r="G7" s="188"/>
      <c r="H7" s="189"/>
      <c r="I7" s="190">
        <f t="shared" si="3"/>
        <v>0</v>
      </c>
      <c r="J7" s="188"/>
      <c r="K7" s="189"/>
      <c r="L7" s="190">
        <f t="shared" si="4"/>
        <v>0</v>
      </c>
      <c r="M7" s="188"/>
      <c r="N7" s="189"/>
      <c r="O7" s="190">
        <f t="shared" si="5"/>
        <v>0</v>
      </c>
      <c r="P7" s="188"/>
      <c r="Q7" s="189"/>
      <c r="R7" s="190">
        <f t="shared" si="6"/>
        <v>0</v>
      </c>
      <c r="S7" s="188"/>
      <c r="T7" s="189"/>
      <c r="U7" s="190">
        <f t="shared" si="7"/>
        <v>0</v>
      </c>
    </row>
    <row r="8" ht="12.75" customHeight="1">
      <c r="A8" s="188"/>
      <c r="B8" s="189"/>
      <c r="C8" s="190">
        <f t="shared" si="1"/>
        <v>0</v>
      </c>
      <c r="D8" s="188"/>
      <c r="E8" s="189"/>
      <c r="F8" s="190">
        <f t="shared" si="2"/>
        <v>0</v>
      </c>
      <c r="G8" s="188"/>
      <c r="H8" s="189"/>
      <c r="I8" s="190">
        <f t="shared" si="3"/>
        <v>0</v>
      </c>
      <c r="J8" s="188"/>
      <c r="K8" s="189"/>
      <c r="L8" s="190">
        <f t="shared" si="4"/>
        <v>0</v>
      </c>
      <c r="M8" s="188"/>
      <c r="N8" s="189"/>
      <c r="O8" s="190">
        <f t="shared" si="5"/>
        <v>0</v>
      </c>
      <c r="P8" s="188"/>
      <c r="Q8" s="189"/>
      <c r="R8" s="190">
        <f t="shared" si="6"/>
        <v>0</v>
      </c>
      <c r="S8" s="188"/>
      <c r="T8" s="189"/>
      <c r="U8" s="190">
        <f t="shared" si="7"/>
        <v>0</v>
      </c>
    </row>
    <row r="9" ht="12.75" customHeight="1">
      <c r="A9" s="188"/>
      <c r="B9" s="189"/>
      <c r="C9" s="190">
        <f t="shared" si="1"/>
        <v>0</v>
      </c>
      <c r="D9" s="188"/>
      <c r="E9" s="189"/>
      <c r="F9" s="190">
        <f t="shared" si="2"/>
        <v>0</v>
      </c>
      <c r="G9" s="188"/>
      <c r="H9" s="189"/>
      <c r="I9" s="190">
        <f t="shared" si="3"/>
        <v>0</v>
      </c>
      <c r="J9" s="188"/>
      <c r="K9" s="189"/>
      <c r="L9" s="190">
        <f t="shared" si="4"/>
        <v>0</v>
      </c>
      <c r="M9" s="188"/>
      <c r="N9" s="189"/>
      <c r="O9" s="190">
        <f t="shared" si="5"/>
        <v>0</v>
      </c>
      <c r="P9" s="188"/>
      <c r="Q9" s="189"/>
      <c r="R9" s="190">
        <f t="shared" si="6"/>
        <v>0</v>
      </c>
      <c r="S9" s="188"/>
      <c r="T9" s="189"/>
      <c r="U9" s="190">
        <f t="shared" si="7"/>
        <v>0</v>
      </c>
    </row>
    <row r="10" ht="12.75" customHeight="1">
      <c r="A10" s="188"/>
      <c r="B10" s="189"/>
      <c r="C10" s="190">
        <f t="shared" si="1"/>
        <v>0</v>
      </c>
      <c r="D10" s="188"/>
      <c r="E10" s="189"/>
      <c r="F10" s="190">
        <f t="shared" si="2"/>
        <v>0</v>
      </c>
      <c r="G10" s="188"/>
      <c r="H10" s="189"/>
      <c r="I10" s="190">
        <f t="shared" si="3"/>
        <v>0</v>
      </c>
      <c r="J10" s="188"/>
      <c r="K10" s="189"/>
      <c r="L10" s="190">
        <f t="shared" si="4"/>
        <v>0</v>
      </c>
      <c r="M10" s="188"/>
      <c r="N10" s="189"/>
      <c r="O10" s="190">
        <f t="shared" si="5"/>
        <v>0</v>
      </c>
      <c r="P10" s="188"/>
      <c r="Q10" s="189"/>
      <c r="R10" s="190">
        <f t="shared" si="6"/>
        <v>0</v>
      </c>
      <c r="S10" s="188"/>
      <c r="T10" s="189"/>
      <c r="U10" s="190">
        <f t="shared" si="7"/>
        <v>0</v>
      </c>
    </row>
    <row r="11" ht="12.75" customHeight="1">
      <c r="A11" s="188"/>
      <c r="B11" s="189"/>
      <c r="C11" s="190">
        <f t="shared" si="1"/>
        <v>0</v>
      </c>
      <c r="D11" s="188"/>
      <c r="E11" s="189"/>
      <c r="F11" s="190">
        <f t="shared" si="2"/>
        <v>0</v>
      </c>
      <c r="G11" s="188"/>
      <c r="H11" s="189"/>
      <c r="I11" s="190">
        <f t="shared" si="3"/>
        <v>0</v>
      </c>
      <c r="J11" s="188"/>
      <c r="K11" s="189"/>
      <c r="L11" s="190">
        <f t="shared" si="4"/>
        <v>0</v>
      </c>
      <c r="M11" s="188"/>
      <c r="N11" s="189"/>
      <c r="O11" s="190">
        <f t="shared" si="5"/>
        <v>0</v>
      </c>
      <c r="P11" s="188"/>
      <c r="Q11" s="189"/>
      <c r="R11" s="190">
        <f t="shared" si="6"/>
        <v>0</v>
      </c>
      <c r="S11" s="188"/>
      <c r="T11" s="189"/>
      <c r="U11" s="190">
        <f t="shared" si="7"/>
        <v>0</v>
      </c>
    </row>
    <row r="12" ht="12.75" customHeight="1">
      <c r="A12" s="188"/>
      <c r="B12" s="189"/>
      <c r="C12" s="190">
        <f t="shared" si="1"/>
        <v>0</v>
      </c>
      <c r="D12" s="188"/>
      <c r="E12" s="189"/>
      <c r="F12" s="190">
        <f t="shared" si="2"/>
        <v>0</v>
      </c>
      <c r="G12" s="188"/>
      <c r="H12" s="189"/>
      <c r="I12" s="190">
        <f t="shared" si="3"/>
        <v>0</v>
      </c>
      <c r="J12" s="188"/>
      <c r="K12" s="189"/>
      <c r="L12" s="190">
        <f t="shared" si="4"/>
        <v>0</v>
      </c>
      <c r="M12" s="188"/>
      <c r="N12" s="189"/>
      <c r="O12" s="190">
        <f t="shared" si="5"/>
        <v>0</v>
      </c>
      <c r="P12" s="188"/>
      <c r="Q12" s="189"/>
      <c r="R12" s="190">
        <f t="shared" si="6"/>
        <v>0</v>
      </c>
      <c r="S12" s="188"/>
      <c r="T12" s="189"/>
      <c r="U12" s="190">
        <f t="shared" si="7"/>
        <v>0</v>
      </c>
    </row>
    <row r="13" ht="12.75" customHeight="1">
      <c r="A13" s="188"/>
      <c r="B13" s="189"/>
      <c r="C13" s="190">
        <f t="shared" si="1"/>
        <v>0</v>
      </c>
      <c r="D13" s="188"/>
      <c r="E13" s="189"/>
      <c r="F13" s="190">
        <f t="shared" si="2"/>
        <v>0</v>
      </c>
      <c r="G13" s="188"/>
      <c r="H13" s="189"/>
      <c r="I13" s="190">
        <f t="shared" si="3"/>
        <v>0</v>
      </c>
      <c r="J13" s="188"/>
      <c r="K13" s="189"/>
      <c r="L13" s="190">
        <f t="shared" si="4"/>
        <v>0</v>
      </c>
      <c r="M13" s="188"/>
      <c r="N13" s="189"/>
      <c r="O13" s="190">
        <f t="shared" si="5"/>
        <v>0</v>
      </c>
      <c r="P13" s="188"/>
      <c r="Q13" s="189"/>
      <c r="R13" s="190">
        <f t="shared" si="6"/>
        <v>0</v>
      </c>
      <c r="S13" s="188"/>
      <c r="T13" s="189"/>
      <c r="U13" s="190">
        <f t="shared" si="7"/>
        <v>0</v>
      </c>
    </row>
    <row r="14" ht="12.75" customHeight="1">
      <c r="A14" s="188"/>
      <c r="B14" s="189"/>
      <c r="C14" s="190">
        <f t="shared" si="1"/>
        <v>0</v>
      </c>
      <c r="D14" s="188"/>
      <c r="E14" s="189"/>
      <c r="F14" s="190">
        <f t="shared" si="2"/>
        <v>0</v>
      </c>
      <c r="G14" s="188"/>
      <c r="H14" s="189"/>
      <c r="I14" s="190">
        <f t="shared" si="3"/>
        <v>0</v>
      </c>
      <c r="J14" s="188"/>
      <c r="K14" s="189"/>
      <c r="L14" s="190">
        <f t="shared" si="4"/>
        <v>0</v>
      </c>
      <c r="M14" s="188"/>
      <c r="N14" s="189"/>
      <c r="O14" s="190">
        <f t="shared" si="5"/>
        <v>0</v>
      </c>
      <c r="P14" s="188"/>
      <c r="Q14" s="189"/>
      <c r="R14" s="190">
        <f t="shared" si="6"/>
        <v>0</v>
      </c>
      <c r="S14" s="188"/>
      <c r="T14" s="189"/>
      <c r="U14" s="190">
        <f t="shared" si="7"/>
        <v>0</v>
      </c>
    </row>
    <row r="15" ht="12.75" customHeight="1">
      <c r="A15" s="188"/>
      <c r="B15" s="189"/>
      <c r="C15" s="190">
        <f t="shared" si="1"/>
        <v>0</v>
      </c>
      <c r="D15" s="188"/>
      <c r="E15" s="189"/>
      <c r="F15" s="190">
        <f t="shared" si="2"/>
        <v>0</v>
      </c>
      <c r="G15" s="188"/>
      <c r="H15" s="189"/>
      <c r="I15" s="190">
        <f t="shared" si="3"/>
        <v>0</v>
      </c>
      <c r="J15" s="188"/>
      <c r="K15" s="189"/>
      <c r="L15" s="190">
        <f t="shared" si="4"/>
        <v>0</v>
      </c>
      <c r="M15" s="188"/>
      <c r="N15" s="189"/>
      <c r="O15" s="190">
        <f t="shared" si="5"/>
        <v>0</v>
      </c>
      <c r="P15" s="188"/>
      <c r="Q15" s="189"/>
      <c r="R15" s="190">
        <f t="shared" si="6"/>
        <v>0</v>
      </c>
      <c r="S15" s="188"/>
      <c r="T15" s="189"/>
      <c r="U15" s="190">
        <f t="shared" si="7"/>
        <v>0</v>
      </c>
    </row>
    <row r="16" ht="12.75" customHeight="1">
      <c r="A16" s="188"/>
      <c r="B16" s="189"/>
      <c r="C16" s="190">
        <f t="shared" si="1"/>
        <v>0</v>
      </c>
      <c r="D16" s="188"/>
      <c r="E16" s="189"/>
      <c r="F16" s="190">
        <f t="shared" si="2"/>
        <v>0</v>
      </c>
      <c r="G16" s="188"/>
      <c r="H16" s="189"/>
      <c r="I16" s="190">
        <f t="shared" si="3"/>
        <v>0</v>
      </c>
      <c r="J16" s="188"/>
      <c r="K16" s="189"/>
      <c r="L16" s="190">
        <f t="shared" si="4"/>
        <v>0</v>
      </c>
      <c r="M16" s="188"/>
      <c r="N16" s="189"/>
      <c r="O16" s="190">
        <f t="shared" si="5"/>
        <v>0</v>
      </c>
      <c r="P16" s="188"/>
      <c r="Q16" s="189"/>
      <c r="R16" s="190">
        <f t="shared" si="6"/>
        <v>0</v>
      </c>
      <c r="S16" s="188"/>
      <c r="T16" s="189"/>
      <c r="U16" s="190">
        <f t="shared" si="7"/>
        <v>0</v>
      </c>
    </row>
    <row r="17" ht="12.75" customHeight="1">
      <c r="A17" s="191"/>
      <c r="B17" s="192"/>
      <c r="C17" s="193">
        <f t="shared" si="1"/>
        <v>0</v>
      </c>
      <c r="D17" s="191"/>
      <c r="E17" s="192"/>
      <c r="F17" s="193">
        <f t="shared" si="2"/>
        <v>0</v>
      </c>
      <c r="G17" s="191"/>
      <c r="H17" s="192"/>
      <c r="I17" s="193">
        <f t="shared" si="3"/>
        <v>0</v>
      </c>
      <c r="J17" s="191"/>
      <c r="K17" s="192"/>
      <c r="L17" s="193">
        <f t="shared" si="4"/>
        <v>0</v>
      </c>
      <c r="M17" s="191"/>
      <c r="N17" s="192"/>
      <c r="O17" s="193">
        <f t="shared" si="5"/>
        <v>0</v>
      </c>
      <c r="P17" s="191"/>
      <c r="Q17" s="192"/>
      <c r="R17" s="193">
        <f t="shared" si="6"/>
        <v>0</v>
      </c>
      <c r="S17" s="191"/>
      <c r="T17" s="192"/>
      <c r="U17" s="193">
        <f t="shared" si="7"/>
        <v>0</v>
      </c>
    </row>
    <row r="18" ht="12.75" customHeight="1">
      <c r="A18" s="194"/>
      <c r="B18" s="194"/>
      <c r="C18" s="195">
        <f>SUM(C3:C17)</f>
        <v>0</v>
      </c>
      <c r="D18" s="194"/>
      <c r="E18" s="194"/>
      <c r="F18" s="196">
        <f>SUM(F3:F17)</f>
        <v>0</v>
      </c>
      <c r="G18" s="194"/>
      <c r="H18" s="194"/>
      <c r="I18" s="195">
        <f>SUM(I3:I17)</f>
        <v>0</v>
      </c>
      <c r="J18" s="194"/>
      <c r="K18" s="194"/>
      <c r="L18" s="195">
        <f>SUM(L3:L17)</f>
        <v>0</v>
      </c>
      <c r="M18" s="194"/>
      <c r="N18" s="194"/>
      <c r="O18" s="195">
        <f>SUM(O3:O17)</f>
        <v>0</v>
      </c>
      <c r="P18" s="194"/>
      <c r="Q18" s="194"/>
      <c r="R18" s="195">
        <f>SUM(R3:R17)</f>
        <v>0</v>
      </c>
      <c r="S18" s="194"/>
      <c r="T18" s="194"/>
      <c r="U18" s="195">
        <f>SUM(U3:U17)</f>
        <v>0</v>
      </c>
    </row>
    <row r="19" ht="12.75" customHeight="1">
      <c r="A19" s="197"/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</row>
    <row r="20" ht="12.75" customHeight="1">
      <c r="A20" s="198"/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</row>
    <row r="21" ht="12.75" customHeight="1">
      <c r="A21" s="210" t="s">
        <v>100</v>
      </c>
      <c r="B21" s="101"/>
      <c r="C21" s="102"/>
      <c r="D21" s="210" t="s">
        <v>86</v>
      </c>
      <c r="E21" s="101"/>
      <c r="F21" s="102"/>
      <c r="G21" s="199" t="s">
        <v>64</v>
      </c>
      <c r="H21" s="101"/>
      <c r="I21" s="102"/>
      <c r="J21" s="199" t="s">
        <v>65</v>
      </c>
      <c r="K21" s="101"/>
      <c r="L21" s="102"/>
      <c r="M21" s="199" t="s">
        <v>66</v>
      </c>
      <c r="N21" s="101"/>
      <c r="O21" s="102"/>
      <c r="P21" s="199" t="s">
        <v>101</v>
      </c>
      <c r="Q21" s="101"/>
      <c r="R21" s="102"/>
      <c r="S21" s="199" t="s">
        <v>68</v>
      </c>
      <c r="T21" s="101"/>
      <c r="U21" s="102"/>
    </row>
    <row r="22" ht="12.75" customHeight="1">
      <c r="A22" s="185" t="s">
        <v>56</v>
      </c>
      <c r="B22" s="186" t="s">
        <v>57</v>
      </c>
      <c r="C22" s="187" t="s">
        <v>13</v>
      </c>
      <c r="D22" s="185" t="s">
        <v>56</v>
      </c>
      <c r="E22" s="186" t="s">
        <v>57</v>
      </c>
      <c r="F22" s="187" t="s">
        <v>13</v>
      </c>
      <c r="G22" s="185" t="s">
        <v>56</v>
      </c>
      <c r="H22" s="186" t="s">
        <v>57</v>
      </c>
      <c r="I22" s="187" t="s">
        <v>13</v>
      </c>
      <c r="J22" s="185" t="s">
        <v>56</v>
      </c>
      <c r="K22" s="186" t="s">
        <v>57</v>
      </c>
      <c r="L22" s="187" t="s">
        <v>13</v>
      </c>
      <c r="M22" s="185" t="s">
        <v>56</v>
      </c>
      <c r="N22" s="186" t="s">
        <v>57</v>
      </c>
      <c r="O22" s="187" t="s">
        <v>13</v>
      </c>
      <c r="P22" s="185" t="s">
        <v>56</v>
      </c>
      <c r="Q22" s="186" t="s">
        <v>57</v>
      </c>
      <c r="R22" s="187" t="s">
        <v>13</v>
      </c>
      <c r="S22" s="185" t="s">
        <v>56</v>
      </c>
      <c r="T22" s="186" t="s">
        <v>57</v>
      </c>
      <c r="U22" s="187" t="s">
        <v>13</v>
      </c>
    </row>
    <row r="23" ht="12.75" customHeight="1">
      <c r="A23" s="188"/>
      <c r="B23" s="189"/>
      <c r="C23" s="190">
        <f t="shared" ref="C23:C37" si="8">B23*B23</f>
        <v>0</v>
      </c>
      <c r="D23" s="188"/>
      <c r="E23" s="189"/>
      <c r="F23" s="190">
        <f t="shared" ref="F23:F37" si="9">E23*E23</f>
        <v>0</v>
      </c>
      <c r="G23" s="188"/>
      <c r="H23" s="189"/>
      <c r="I23" s="190">
        <f t="shared" ref="I23:I37" si="10">H23*H23</f>
        <v>0</v>
      </c>
      <c r="J23" s="188"/>
      <c r="K23" s="189"/>
      <c r="L23" s="190">
        <f t="shared" ref="L23:L37" si="11">K23*K23</f>
        <v>0</v>
      </c>
      <c r="M23" s="188"/>
      <c r="N23" s="189"/>
      <c r="O23" s="190">
        <f t="shared" ref="O23:O37" si="12">N23*N23</f>
        <v>0</v>
      </c>
      <c r="P23" s="188"/>
      <c r="Q23" s="189"/>
      <c r="R23" s="190">
        <f t="shared" ref="R23:R37" si="13">Q23*Q23</f>
        <v>0</v>
      </c>
      <c r="S23" s="188"/>
      <c r="T23" s="189"/>
      <c r="U23" s="190">
        <f t="shared" ref="U23:U37" si="14">T23*T23</f>
        <v>0</v>
      </c>
    </row>
    <row r="24" ht="12.75" customHeight="1">
      <c r="A24" s="188"/>
      <c r="B24" s="189"/>
      <c r="C24" s="190">
        <f t="shared" si="8"/>
        <v>0</v>
      </c>
      <c r="D24" s="188"/>
      <c r="E24" s="189"/>
      <c r="F24" s="190">
        <f t="shared" si="9"/>
        <v>0</v>
      </c>
      <c r="G24" s="188"/>
      <c r="H24" s="189"/>
      <c r="I24" s="190">
        <f t="shared" si="10"/>
        <v>0</v>
      </c>
      <c r="J24" s="188"/>
      <c r="K24" s="189"/>
      <c r="L24" s="190">
        <f t="shared" si="11"/>
        <v>0</v>
      </c>
      <c r="M24" s="188"/>
      <c r="N24" s="189"/>
      <c r="O24" s="190">
        <f t="shared" si="12"/>
        <v>0</v>
      </c>
      <c r="P24" s="188"/>
      <c r="Q24" s="189"/>
      <c r="R24" s="190">
        <f t="shared" si="13"/>
        <v>0</v>
      </c>
      <c r="S24" s="188"/>
      <c r="T24" s="189"/>
      <c r="U24" s="190">
        <f t="shared" si="14"/>
        <v>0</v>
      </c>
    </row>
    <row r="25" ht="12.75" customHeight="1">
      <c r="A25" s="188"/>
      <c r="B25" s="189"/>
      <c r="C25" s="190">
        <f t="shared" si="8"/>
        <v>0</v>
      </c>
      <c r="D25" s="188"/>
      <c r="E25" s="189"/>
      <c r="F25" s="190">
        <f t="shared" si="9"/>
        <v>0</v>
      </c>
      <c r="G25" s="188"/>
      <c r="H25" s="189"/>
      <c r="I25" s="190">
        <f t="shared" si="10"/>
        <v>0</v>
      </c>
      <c r="J25" s="188"/>
      <c r="K25" s="189"/>
      <c r="L25" s="190">
        <f t="shared" si="11"/>
        <v>0</v>
      </c>
      <c r="M25" s="188"/>
      <c r="N25" s="189"/>
      <c r="O25" s="190">
        <f t="shared" si="12"/>
        <v>0</v>
      </c>
      <c r="P25" s="188"/>
      <c r="Q25" s="189"/>
      <c r="R25" s="190">
        <f t="shared" si="13"/>
        <v>0</v>
      </c>
      <c r="S25" s="188"/>
      <c r="T25" s="189"/>
      <c r="U25" s="190">
        <f t="shared" si="14"/>
        <v>0</v>
      </c>
    </row>
    <row r="26" ht="12.75" customHeight="1">
      <c r="A26" s="188"/>
      <c r="B26" s="189"/>
      <c r="C26" s="190">
        <f t="shared" si="8"/>
        <v>0</v>
      </c>
      <c r="D26" s="188"/>
      <c r="E26" s="189"/>
      <c r="F26" s="190">
        <f t="shared" si="9"/>
        <v>0</v>
      </c>
      <c r="G26" s="188"/>
      <c r="H26" s="189"/>
      <c r="I26" s="190">
        <f t="shared" si="10"/>
        <v>0</v>
      </c>
      <c r="J26" s="188"/>
      <c r="K26" s="189"/>
      <c r="L26" s="190">
        <f t="shared" si="11"/>
        <v>0</v>
      </c>
      <c r="M26" s="188"/>
      <c r="N26" s="189"/>
      <c r="O26" s="190">
        <f t="shared" si="12"/>
        <v>0</v>
      </c>
      <c r="P26" s="188"/>
      <c r="Q26" s="189"/>
      <c r="R26" s="190">
        <f t="shared" si="13"/>
        <v>0</v>
      </c>
      <c r="S26" s="188"/>
      <c r="T26" s="189"/>
      <c r="U26" s="190">
        <f t="shared" si="14"/>
        <v>0</v>
      </c>
      <c r="V26" s="134"/>
    </row>
    <row r="27" ht="12.75" customHeight="1">
      <c r="A27" s="188"/>
      <c r="B27" s="189"/>
      <c r="C27" s="190">
        <f t="shared" si="8"/>
        <v>0</v>
      </c>
      <c r="D27" s="188"/>
      <c r="E27" s="189"/>
      <c r="F27" s="190">
        <f t="shared" si="9"/>
        <v>0</v>
      </c>
      <c r="G27" s="188"/>
      <c r="H27" s="189"/>
      <c r="I27" s="190">
        <f t="shared" si="10"/>
        <v>0</v>
      </c>
      <c r="J27" s="188"/>
      <c r="K27" s="189"/>
      <c r="L27" s="190">
        <f t="shared" si="11"/>
        <v>0</v>
      </c>
      <c r="M27" s="188"/>
      <c r="N27" s="189"/>
      <c r="O27" s="190">
        <f t="shared" si="12"/>
        <v>0</v>
      </c>
      <c r="P27" s="188"/>
      <c r="Q27" s="189"/>
      <c r="R27" s="190">
        <f t="shared" si="13"/>
        <v>0</v>
      </c>
      <c r="S27" s="188"/>
      <c r="T27" s="189"/>
      <c r="U27" s="190">
        <f t="shared" si="14"/>
        <v>0</v>
      </c>
      <c r="V27" s="134"/>
    </row>
    <row r="28" ht="12.75" customHeight="1">
      <c r="A28" s="188"/>
      <c r="B28" s="189"/>
      <c r="C28" s="190">
        <f t="shared" si="8"/>
        <v>0</v>
      </c>
      <c r="D28" s="188"/>
      <c r="E28" s="189"/>
      <c r="F28" s="190">
        <f t="shared" si="9"/>
        <v>0</v>
      </c>
      <c r="G28" s="188"/>
      <c r="H28" s="189"/>
      <c r="I28" s="190">
        <f t="shared" si="10"/>
        <v>0</v>
      </c>
      <c r="J28" s="188"/>
      <c r="K28" s="189"/>
      <c r="L28" s="190">
        <f t="shared" si="11"/>
        <v>0</v>
      </c>
      <c r="M28" s="188"/>
      <c r="N28" s="189"/>
      <c r="O28" s="190">
        <f t="shared" si="12"/>
        <v>0</v>
      </c>
      <c r="P28" s="188"/>
      <c r="Q28" s="189"/>
      <c r="R28" s="190">
        <f t="shared" si="13"/>
        <v>0</v>
      </c>
      <c r="S28" s="188"/>
      <c r="T28" s="189"/>
      <c r="U28" s="190">
        <f t="shared" si="14"/>
        <v>0</v>
      </c>
      <c r="V28" s="134"/>
    </row>
    <row r="29" ht="12.75" customHeight="1">
      <c r="A29" s="188"/>
      <c r="B29" s="189"/>
      <c r="C29" s="190">
        <f t="shared" si="8"/>
        <v>0</v>
      </c>
      <c r="D29" s="188"/>
      <c r="E29" s="189"/>
      <c r="F29" s="190">
        <f t="shared" si="9"/>
        <v>0</v>
      </c>
      <c r="G29" s="188"/>
      <c r="H29" s="189"/>
      <c r="I29" s="190">
        <f t="shared" si="10"/>
        <v>0</v>
      </c>
      <c r="J29" s="188"/>
      <c r="K29" s="189"/>
      <c r="L29" s="190">
        <f t="shared" si="11"/>
        <v>0</v>
      </c>
      <c r="M29" s="188"/>
      <c r="N29" s="189"/>
      <c r="O29" s="190">
        <f t="shared" si="12"/>
        <v>0</v>
      </c>
      <c r="P29" s="188"/>
      <c r="Q29" s="189"/>
      <c r="R29" s="190">
        <f t="shared" si="13"/>
        <v>0</v>
      </c>
      <c r="S29" s="188"/>
      <c r="T29" s="189"/>
      <c r="U29" s="190">
        <f t="shared" si="14"/>
        <v>0</v>
      </c>
      <c r="V29" s="134"/>
    </row>
    <row r="30" ht="12.75" customHeight="1">
      <c r="A30" s="188"/>
      <c r="B30" s="189"/>
      <c r="C30" s="190">
        <f t="shared" si="8"/>
        <v>0</v>
      </c>
      <c r="D30" s="188"/>
      <c r="E30" s="189"/>
      <c r="F30" s="190">
        <f t="shared" si="9"/>
        <v>0</v>
      </c>
      <c r="G30" s="188"/>
      <c r="H30" s="189"/>
      <c r="I30" s="190">
        <f t="shared" si="10"/>
        <v>0</v>
      </c>
      <c r="J30" s="188"/>
      <c r="K30" s="189"/>
      <c r="L30" s="190">
        <f t="shared" si="11"/>
        <v>0</v>
      </c>
      <c r="M30" s="188"/>
      <c r="N30" s="189"/>
      <c r="O30" s="190">
        <f t="shared" si="12"/>
        <v>0</v>
      </c>
      <c r="P30" s="188"/>
      <c r="Q30" s="189"/>
      <c r="R30" s="190">
        <f t="shared" si="13"/>
        <v>0</v>
      </c>
      <c r="S30" s="188"/>
      <c r="T30" s="189"/>
      <c r="U30" s="190">
        <f t="shared" si="14"/>
        <v>0</v>
      </c>
      <c r="V30" s="134"/>
    </row>
    <row r="31" ht="12.75" customHeight="1">
      <c r="A31" s="188"/>
      <c r="B31" s="189"/>
      <c r="C31" s="190">
        <f t="shared" si="8"/>
        <v>0</v>
      </c>
      <c r="D31" s="188"/>
      <c r="E31" s="189"/>
      <c r="F31" s="190">
        <f t="shared" si="9"/>
        <v>0</v>
      </c>
      <c r="G31" s="188"/>
      <c r="H31" s="189"/>
      <c r="I31" s="190">
        <f t="shared" si="10"/>
        <v>0</v>
      </c>
      <c r="J31" s="188"/>
      <c r="K31" s="189"/>
      <c r="L31" s="190">
        <f t="shared" si="11"/>
        <v>0</v>
      </c>
      <c r="M31" s="188"/>
      <c r="N31" s="189"/>
      <c r="O31" s="190">
        <f t="shared" si="12"/>
        <v>0</v>
      </c>
      <c r="P31" s="188"/>
      <c r="Q31" s="189"/>
      <c r="R31" s="190">
        <f t="shared" si="13"/>
        <v>0</v>
      </c>
      <c r="S31" s="188"/>
      <c r="T31" s="189"/>
      <c r="U31" s="190">
        <f t="shared" si="14"/>
        <v>0</v>
      </c>
      <c r="V31" s="134"/>
    </row>
    <row r="32" ht="12.75" customHeight="1">
      <c r="A32" s="188"/>
      <c r="B32" s="189"/>
      <c r="C32" s="190">
        <f t="shared" si="8"/>
        <v>0</v>
      </c>
      <c r="D32" s="188"/>
      <c r="E32" s="189"/>
      <c r="F32" s="190">
        <f t="shared" si="9"/>
        <v>0</v>
      </c>
      <c r="G32" s="188"/>
      <c r="H32" s="189"/>
      <c r="I32" s="190">
        <f t="shared" si="10"/>
        <v>0</v>
      </c>
      <c r="J32" s="188"/>
      <c r="K32" s="189"/>
      <c r="L32" s="190">
        <f t="shared" si="11"/>
        <v>0</v>
      </c>
      <c r="M32" s="188"/>
      <c r="N32" s="189"/>
      <c r="O32" s="190">
        <f t="shared" si="12"/>
        <v>0</v>
      </c>
      <c r="P32" s="188"/>
      <c r="Q32" s="189"/>
      <c r="R32" s="190">
        <f t="shared" si="13"/>
        <v>0</v>
      </c>
      <c r="S32" s="188"/>
      <c r="T32" s="189"/>
      <c r="U32" s="190">
        <f t="shared" si="14"/>
        <v>0</v>
      </c>
      <c r="V32" s="134"/>
    </row>
    <row r="33" ht="12.75" customHeight="1">
      <c r="A33" s="188"/>
      <c r="B33" s="189"/>
      <c r="C33" s="190">
        <f t="shared" si="8"/>
        <v>0</v>
      </c>
      <c r="D33" s="188"/>
      <c r="E33" s="189"/>
      <c r="F33" s="190">
        <f t="shared" si="9"/>
        <v>0</v>
      </c>
      <c r="G33" s="188"/>
      <c r="H33" s="189"/>
      <c r="I33" s="190">
        <f t="shared" si="10"/>
        <v>0</v>
      </c>
      <c r="J33" s="188"/>
      <c r="K33" s="189"/>
      <c r="L33" s="190">
        <f t="shared" si="11"/>
        <v>0</v>
      </c>
      <c r="M33" s="188"/>
      <c r="N33" s="189"/>
      <c r="O33" s="190">
        <f t="shared" si="12"/>
        <v>0</v>
      </c>
      <c r="P33" s="188"/>
      <c r="Q33" s="189"/>
      <c r="R33" s="190">
        <f t="shared" si="13"/>
        <v>0</v>
      </c>
      <c r="S33" s="188"/>
      <c r="T33" s="189"/>
      <c r="U33" s="190">
        <f t="shared" si="14"/>
        <v>0</v>
      </c>
      <c r="V33" s="134"/>
    </row>
    <row r="34" ht="12.75" customHeight="1">
      <c r="A34" s="188"/>
      <c r="B34" s="189"/>
      <c r="C34" s="190">
        <f t="shared" si="8"/>
        <v>0</v>
      </c>
      <c r="D34" s="188"/>
      <c r="E34" s="189"/>
      <c r="F34" s="190">
        <f t="shared" si="9"/>
        <v>0</v>
      </c>
      <c r="G34" s="188"/>
      <c r="H34" s="189"/>
      <c r="I34" s="190">
        <f t="shared" si="10"/>
        <v>0</v>
      </c>
      <c r="J34" s="188"/>
      <c r="K34" s="189"/>
      <c r="L34" s="190">
        <f t="shared" si="11"/>
        <v>0</v>
      </c>
      <c r="M34" s="188"/>
      <c r="N34" s="189"/>
      <c r="O34" s="190">
        <f t="shared" si="12"/>
        <v>0</v>
      </c>
      <c r="P34" s="188"/>
      <c r="Q34" s="189"/>
      <c r="R34" s="190">
        <f t="shared" si="13"/>
        <v>0</v>
      </c>
      <c r="S34" s="188"/>
      <c r="T34" s="189"/>
      <c r="U34" s="190">
        <f t="shared" si="14"/>
        <v>0</v>
      </c>
      <c r="V34" s="134"/>
    </row>
    <row r="35" ht="12.75" customHeight="1">
      <c r="A35" s="188"/>
      <c r="B35" s="189"/>
      <c r="C35" s="190">
        <f t="shared" si="8"/>
        <v>0</v>
      </c>
      <c r="D35" s="188"/>
      <c r="E35" s="189"/>
      <c r="F35" s="190">
        <f t="shared" si="9"/>
        <v>0</v>
      </c>
      <c r="G35" s="188"/>
      <c r="H35" s="189"/>
      <c r="I35" s="190">
        <f t="shared" si="10"/>
        <v>0</v>
      </c>
      <c r="J35" s="188"/>
      <c r="K35" s="189"/>
      <c r="L35" s="190">
        <f t="shared" si="11"/>
        <v>0</v>
      </c>
      <c r="M35" s="188"/>
      <c r="N35" s="189"/>
      <c r="O35" s="190">
        <f t="shared" si="12"/>
        <v>0</v>
      </c>
      <c r="P35" s="188"/>
      <c r="Q35" s="189"/>
      <c r="R35" s="190">
        <f t="shared" si="13"/>
        <v>0</v>
      </c>
      <c r="S35" s="188"/>
      <c r="T35" s="189"/>
      <c r="U35" s="190">
        <f t="shared" si="14"/>
        <v>0</v>
      </c>
      <c r="V35" s="134"/>
    </row>
    <row r="36" ht="12.75" customHeight="1">
      <c r="A36" s="188"/>
      <c r="B36" s="189"/>
      <c r="C36" s="190">
        <f t="shared" si="8"/>
        <v>0</v>
      </c>
      <c r="D36" s="188"/>
      <c r="E36" s="189"/>
      <c r="F36" s="190">
        <f t="shared" si="9"/>
        <v>0</v>
      </c>
      <c r="G36" s="188"/>
      <c r="H36" s="189"/>
      <c r="I36" s="190">
        <f t="shared" si="10"/>
        <v>0</v>
      </c>
      <c r="J36" s="188"/>
      <c r="K36" s="189"/>
      <c r="L36" s="190">
        <f t="shared" si="11"/>
        <v>0</v>
      </c>
      <c r="M36" s="188"/>
      <c r="N36" s="189"/>
      <c r="O36" s="190">
        <f t="shared" si="12"/>
        <v>0</v>
      </c>
      <c r="P36" s="188"/>
      <c r="Q36" s="189"/>
      <c r="R36" s="190">
        <f t="shared" si="13"/>
        <v>0</v>
      </c>
      <c r="S36" s="188"/>
      <c r="T36" s="189"/>
      <c r="U36" s="190">
        <f t="shared" si="14"/>
        <v>0</v>
      </c>
      <c r="V36" s="134"/>
    </row>
    <row r="37" ht="12.75" customHeight="1">
      <c r="A37" s="191"/>
      <c r="B37" s="192"/>
      <c r="C37" s="193">
        <f t="shared" si="8"/>
        <v>0</v>
      </c>
      <c r="D37" s="191"/>
      <c r="E37" s="192"/>
      <c r="F37" s="193">
        <f t="shared" si="9"/>
        <v>0</v>
      </c>
      <c r="G37" s="191"/>
      <c r="H37" s="192"/>
      <c r="I37" s="193">
        <f t="shared" si="10"/>
        <v>0</v>
      </c>
      <c r="J37" s="191"/>
      <c r="K37" s="192"/>
      <c r="L37" s="193">
        <f t="shared" si="11"/>
        <v>0</v>
      </c>
      <c r="M37" s="191"/>
      <c r="N37" s="192"/>
      <c r="O37" s="193">
        <f t="shared" si="12"/>
        <v>0</v>
      </c>
      <c r="P37" s="191"/>
      <c r="Q37" s="192"/>
      <c r="R37" s="193">
        <f t="shared" si="13"/>
        <v>0</v>
      </c>
      <c r="S37" s="191"/>
      <c r="T37" s="192"/>
      <c r="U37" s="193">
        <f t="shared" si="14"/>
        <v>0</v>
      </c>
      <c r="V37" s="134"/>
    </row>
    <row r="38" ht="12.75" customHeight="1">
      <c r="A38" s="194"/>
      <c r="B38" s="194"/>
      <c r="C38" s="195">
        <f>SUM(C23:C37)</f>
        <v>0</v>
      </c>
      <c r="D38" s="194"/>
      <c r="E38" s="194"/>
      <c r="F38" s="195">
        <f>SUM(F23:F37)</f>
        <v>0</v>
      </c>
      <c r="G38" s="194"/>
      <c r="H38" s="194"/>
      <c r="I38" s="195">
        <f>SUM(I23:I37)</f>
        <v>0</v>
      </c>
      <c r="J38" s="194"/>
      <c r="K38" s="194"/>
      <c r="L38" s="195">
        <f>SUM(L23:L37)</f>
        <v>0</v>
      </c>
      <c r="M38" s="194"/>
      <c r="N38" s="194"/>
      <c r="O38" s="195">
        <f>SUM(O23:O37)</f>
        <v>0</v>
      </c>
      <c r="P38" s="194"/>
      <c r="Q38" s="194"/>
      <c r="R38" s="195">
        <f>SUM(R23:R37)</f>
        <v>0</v>
      </c>
      <c r="S38" s="194"/>
      <c r="T38" s="194"/>
      <c r="U38" s="211">
        <f>SUM(U23:U37)</f>
        <v>0</v>
      </c>
      <c r="V38" s="134"/>
    </row>
    <row r="39" ht="12.75" customHeight="1">
      <c r="A39" s="197"/>
      <c r="B39" s="197"/>
      <c r="C39" s="197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34"/>
    </row>
    <row r="40" ht="12.75" customHeight="1">
      <c r="A40" s="197"/>
      <c r="B40" s="197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34"/>
    </row>
    <row r="41" ht="12.75" customHeight="1">
      <c r="A41" s="200" t="s">
        <v>69</v>
      </c>
      <c r="B41" s="101"/>
      <c r="C41" s="102"/>
      <c r="D41" s="200" t="s">
        <v>70</v>
      </c>
      <c r="E41" s="101"/>
      <c r="F41" s="102"/>
      <c r="G41" s="200" t="s">
        <v>71</v>
      </c>
      <c r="H41" s="101"/>
      <c r="I41" s="102"/>
      <c r="J41" s="200" t="s">
        <v>72</v>
      </c>
      <c r="K41" s="101"/>
      <c r="L41" s="102"/>
      <c r="M41" s="201" t="s">
        <v>73</v>
      </c>
      <c r="N41" s="101"/>
      <c r="O41" s="102"/>
      <c r="P41" s="201" t="s">
        <v>74</v>
      </c>
      <c r="Q41" s="101"/>
      <c r="R41" s="102"/>
      <c r="S41" s="201" t="s">
        <v>97</v>
      </c>
      <c r="T41" s="101"/>
      <c r="U41" s="102"/>
      <c r="V41" s="134"/>
    </row>
    <row r="42" ht="12.75" customHeight="1">
      <c r="A42" s="212" t="s">
        <v>56</v>
      </c>
      <c r="B42" s="213" t="s">
        <v>57</v>
      </c>
      <c r="C42" s="214" t="s">
        <v>13</v>
      </c>
      <c r="D42" s="212" t="s">
        <v>56</v>
      </c>
      <c r="E42" s="213" t="s">
        <v>57</v>
      </c>
      <c r="F42" s="214" t="s">
        <v>13</v>
      </c>
      <c r="G42" s="212" t="s">
        <v>56</v>
      </c>
      <c r="H42" s="213" t="s">
        <v>57</v>
      </c>
      <c r="I42" s="214" t="s">
        <v>13</v>
      </c>
      <c r="J42" s="212" t="s">
        <v>56</v>
      </c>
      <c r="K42" s="213" t="s">
        <v>57</v>
      </c>
      <c r="L42" s="214" t="s">
        <v>13</v>
      </c>
      <c r="M42" s="212" t="s">
        <v>56</v>
      </c>
      <c r="N42" s="213" t="s">
        <v>57</v>
      </c>
      <c r="O42" s="214" t="s">
        <v>13</v>
      </c>
      <c r="P42" s="212" t="s">
        <v>56</v>
      </c>
      <c r="Q42" s="213" t="s">
        <v>57</v>
      </c>
      <c r="R42" s="214" t="s">
        <v>13</v>
      </c>
      <c r="S42" s="212" t="s">
        <v>56</v>
      </c>
      <c r="T42" s="213" t="s">
        <v>57</v>
      </c>
      <c r="U42" s="214" t="s">
        <v>13</v>
      </c>
      <c r="V42" s="134"/>
    </row>
    <row r="43" ht="12.75" customHeight="1">
      <c r="A43" s="215"/>
      <c r="B43" s="216"/>
      <c r="C43" s="217">
        <f t="shared" ref="C43:C60" si="15">B43*B43</f>
        <v>0</v>
      </c>
      <c r="D43" s="215"/>
      <c r="E43" s="216"/>
      <c r="F43" s="217">
        <f t="shared" ref="F43:F60" si="16">E43*E43</f>
        <v>0</v>
      </c>
      <c r="G43" s="215"/>
      <c r="H43" s="216"/>
      <c r="I43" s="217">
        <f t="shared" ref="I43:I60" si="17">H43*H43</f>
        <v>0</v>
      </c>
      <c r="J43" s="215"/>
      <c r="K43" s="216"/>
      <c r="L43" s="217">
        <f t="shared" ref="L43:L60" si="18">K43*K43</f>
        <v>0</v>
      </c>
      <c r="M43" s="215"/>
      <c r="N43" s="216"/>
      <c r="O43" s="217">
        <f t="shared" ref="O43:O60" si="19">N43*N43</f>
        <v>0</v>
      </c>
      <c r="P43" s="215"/>
      <c r="Q43" s="216"/>
      <c r="R43" s="217">
        <f t="shared" ref="R43:R60" si="20">Q43*Q43</f>
        <v>0</v>
      </c>
      <c r="S43" s="215"/>
      <c r="T43" s="216"/>
      <c r="U43" s="217">
        <f t="shared" ref="U43:U60" si="21">T43*T43</f>
        <v>0</v>
      </c>
      <c r="V43" s="134"/>
    </row>
    <row r="44" ht="12.75" customHeight="1">
      <c r="A44" s="203"/>
      <c r="B44" s="189"/>
      <c r="C44" s="190">
        <f t="shared" si="15"/>
        <v>0</v>
      </c>
      <c r="D44" s="203"/>
      <c r="E44" s="189"/>
      <c r="F44" s="190">
        <f t="shared" si="16"/>
        <v>0</v>
      </c>
      <c r="G44" s="203"/>
      <c r="H44" s="189"/>
      <c r="I44" s="190">
        <f t="shared" si="17"/>
        <v>0</v>
      </c>
      <c r="J44" s="203"/>
      <c r="K44" s="189"/>
      <c r="L44" s="190">
        <f t="shared" si="18"/>
        <v>0</v>
      </c>
      <c r="M44" s="203"/>
      <c r="N44" s="189"/>
      <c r="O44" s="190">
        <f t="shared" si="19"/>
        <v>0</v>
      </c>
      <c r="P44" s="203"/>
      <c r="Q44" s="189"/>
      <c r="R44" s="190">
        <f t="shared" si="20"/>
        <v>0</v>
      </c>
      <c r="S44" s="203"/>
      <c r="T44" s="189"/>
      <c r="U44" s="190">
        <f t="shared" si="21"/>
        <v>0</v>
      </c>
      <c r="V44" s="134"/>
    </row>
    <row r="45" ht="12.75" customHeight="1">
      <c r="A45" s="203"/>
      <c r="B45" s="189"/>
      <c r="C45" s="190">
        <f t="shared" si="15"/>
        <v>0</v>
      </c>
      <c r="D45" s="203"/>
      <c r="E45" s="189"/>
      <c r="F45" s="190">
        <f t="shared" si="16"/>
        <v>0</v>
      </c>
      <c r="G45" s="203"/>
      <c r="H45" s="189"/>
      <c r="I45" s="190">
        <f t="shared" si="17"/>
        <v>0</v>
      </c>
      <c r="J45" s="203"/>
      <c r="K45" s="189"/>
      <c r="L45" s="190">
        <f t="shared" si="18"/>
        <v>0</v>
      </c>
      <c r="M45" s="203"/>
      <c r="N45" s="189"/>
      <c r="O45" s="190">
        <f t="shared" si="19"/>
        <v>0</v>
      </c>
      <c r="P45" s="203"/>
      <c r="Q45" s="189"/>
      <c r="R45" s="190">
        <f t="shared" si="20"/>
        <v>0</v>
      </c>
      <c r="S45" s="203"/>
      <c r="T45" s="189"/>
      <c r="U45" s="190">
        <f t="shared" si="21"/>
        <v>0</v>
      </c>
      <c r="V45" s="134"/>
    </row>
    <row r="46" ht="12.75" customHeight="1">
      <c r="A46" s="203"/>
      <c r="B46" s="189"/>
      <c r="C46" s="190">
        <f t="shared" si="15"/>
        <v>0</v>
      </c>
      <c r="D46" s="203"/>
      <c r="E46" s="189"/>
      <c r="F46" s="190">
        <f t="shared" si="16"/>
        <v>0</v>
      </c>
      <c r="G46" s="203"/>
      <c r="H46" s="189"/>
      <c r="I46" s="190">
        <f t="shared" si="17"/>
        <v>0</v>
      </c>
      <c r="J46" s="203"/>
      <c r="K46" s="189"/>
      <c r="L46" s="190">
        <f t="shared" si="18"/>
        <v>0</v>
      </c>
      <c r="M46" s="203"/>
      <c r="N46" s="189"/>
      <c r="O46" s="190">
        <f t="shared" si="19"/>
        <v>0</v>
      </c>
      <c r="P46" s="203"/>
      <c r="Q46" s="189"/>
      <c r="R46" s="190">
        <f t="shared" si="20"/>
        <v>0</v>
      </c>
      <c r="S46" s="203"/>
      <c r="T46" s="189"/>
      <c r="U46" s="190">
        <f t="shared" si="21"/>
        <v>0</v>
      </c>
      <c r="V46" s="134"/>
    </row>
    <row r="47" ht="12.75" customHeight="1">
      <c r="A47" s="203"/>
      <c r="B47" s="189"/>
      <c r="C47" s="190">
        <f t="shared" si="15"/>
        <v>0</v>
      </c>
      <c r="D47" s="203"/>
      <c r="E47" s="189"/>
      <c r="F47" s="190">
        <f t="shared" si="16"/>
        <v>0</v>
      </c>
      <c r="G47" s="203"/>
      <c r="H47" s="189"/>
      <c r="I47" s="190">
        <f t="shared" si="17"/>
        <v>0</v>
      </c>
      <c r="J47" s="203"/>
      <c r="K47" s="189"/>
      <c r="L47" s="190">
        <f t="shared" si="18"/>
        <v>0</v>
      </c>
      <c r="M47" s="203"/>
      <c r="N47" s="189"/>
      <c r="O47" s="190">
        <f t="shared" si="19"/>
        <v>0</v>
      </c>
      <c r="P47" s="203"/>
      <c r="Q47" s="189"/>
      <c r="R47" s="190">
        <f t="shared" si="20"/>
        <v>0</v>
      </c>
      <c r="S47" s="203"/>
      <c r="T47" s="189"/>
      <c r="U47" s="190">
        <f t="shared" si="21"/>
        <v>0</v>
      </c>
      <c r="V47" s="134"/>
    </row>
    <row r="48" ht="12.75" customHeight="1">
      <c r="A48" s="203"/>
      <c r="B48" s="189"/>
      <c r="C48" s="190">
        <f t="shared" si="15"/>
        <v>0</v>
      </c>
      <c r="D48" s="203"/>
      <c r="E48" s="189"/>
      <c r="F48" s="190">
        <f t="shared" si="16"/>
        <v>0</v>
      </c>
      <c r="G48" s="203"/>
      <c r="H48" s="189"/>
      <c r="I48" s="190">
        <f t="shared" si="17"/>
        <v>0</v>
      </c>
      <c r="J48" s="203"/>
      <c r="K48" s="189"/>
      <c r="L48" s="190">
        <f t="shared" si="18"/>
        <v>0</v>
      </c>
      <c r="M48" s="203"/>
      <c r="N48" s="189"/>
      <c r="O48" s="190">
        <f t="shared" si="19"/>
        <v>0</v>
      </c>
      <c r="P48" s="203"/>
      <c r="Q48" s="189"/>
      <c r="R48" s="190">
        <f t="shared" si="20"/>
        <v>0</v>
      </c>
      <c r="S48" s="203"/>
      <c r="T48" s="189"/>
      <c r="U48" s="190">
        <f t="shared" si="21"/>
        <v>0</v>
      </c>
      <c r="V48" s="134"/>
    </row>
    <row r="49" ht="12.75" customHeight="1">
      <c r="A49" s="203"/>
      <c r="B49" s="189"/>
      <c r="C49" s="190">
        <f t="shared" si="15"/>
        <v>0</v>
      </c>
      <c r="D49" s="203"/>
      <c r="E49" s="189"/>
      <c r="F49" s="190">
        <f t="shared" si="16"/>
        <v>0</v>
      </c>
      <c r="G49" s="203"/>
      <c r="H49" s="189"/>
      <c r="I49" s="190">
        <f t="shared" si="17"/>
        <v>0</v>
      </c>
      <c r="J49" s="203"/>
      <c r="K49" s="189"/>
      <c r="L49" s="190">
        <f t="shared" si="18"/>
        <v>0</v>
      </c>
      <c r="M49" s="203"/>
      <c r="N49" s="189"/>
      <c r="O49" s="190">
        <f t="shared" si="19"/>
        <v>0</v>
      </c>
      <c r="P49" s="203"/>
      <c r="Q49" s="189"/>
      <c r="R49" s="190">
        <f t="shared" si="20"/>
        <v>0</v>
      </c>
      <c r="S49" s="203"/>
      <c r="T49" s="189"/>
      <c r="U49" s="190">
        <f t="shared" si="21"/>
        <v>0</v>
      </c>
      <c r="V49" s="134"/>
    </row>
    <row r="50" ht="12.75" customHeight="1">
      <c r="A50" s="218"/>
      <c r="B50" s="189"/>
      <c r="C50" s="190">
        <f t="shared" si="15"/>
        <v>0</v>
      </c>
      <c r="D50" s="203"/>
      <c r="E50" s="189"/>
      <c r="F50" s="190">
        <f t="shared" si="16"/>
        <v>0</v>
      </c>
      <c r="G50" s="203"/>
      <c r="H50" s="189"/>
      <c r="I50" s="190">
        <f t="shared" si="17"/>
        <v>0</v>
      </c>
      <c r="J50" s="203"/>
      <c r="K50" s="189"/>
      <c r="L50" s="190">
        <f t="shared" si="18"/>
        <v>0</v>
      </c>
      <c r="M50" s="203"/>
      <c r="N50" s="189"/>
      <c r="O50" s="190">
        <f t="shared" si="19"/>
        <v>0</v>
      </c>
      <c r="P50" s="203"/>
      <c r="Q50" s="189"/>
      <c r="R50" s="190">
        <f t="shared" si="20"/>
        <v>0</v>
      </c>
      <c r="S50" s="203"/>
      <c r="T50" s="189"/>
      <c r="U50" s="190">
        <f t="shared" si="21"/>
        <v>0</v>
      </c>
      <c r="V50" s="134"/>
    </row>
    <row r="51" ht="12.75" customHeight="1">
      <c r="A51" s="203"/>
      <c r="B51" s="189"/>
      <c r="C51" s="190">
        <f t="shared" si="15"/>
        <v>0</v>
      </c>
      <c r="D51" s="203"/>
      <c r="E51" s="189"/>
      <c r="F51" s="190">
        <f t="shared" si="16"/>
        <v>0</v>
      </c>
      <c r="G51" s="203"/>
      <c r="H51" s="189"/>
      <c r="I51" s="190">
        <f t="shared" si="17"/>
        <v>0</v>
      </c>
      <c r="J51" s="203"/>
      <c r="K51" s="189"/>
      <c r="L51" s="190">
        <f t="shared" si="18"/>
        <v>0</v>
      </c>
      <c r="M51" s="203"/>
      <c r="N51" s="189"/>
      <c r="O51" s="190">
        <f t="shared" si="19"/>
        <v>0</v>
      </c>
      <c r="P51" s="203"/>
      <c r="Q51" s="189"/>
      <c r="R51" s="190">
        <f t="shared" si="20"/>
        <v>0</v>
      </c>
      <c r="S51" s="203"/>
      <c r="T51" s="189"/>
      <c r="U51" s="190">
        <f t="shared" si="21"/>
        <v>0</v>
      </c>
      <c r="V51" s="134"/>
    </row>
    <row r="52" ht="12.75" customHeight="1">
      <c r="A52" s="203"/>
      <c r="B52" s="189"/>
      <c r="C52" s="190">
        <f t="shared" si="15"/>
        <v>0</v>
      </c>
      <c r="D52" s="203"/>
      <c r="E52" s="189"/>
      <c r="F52" s="190">
        <f t="shared" si="16"/>
        <v>0</v>
      </c>
      <c r="G52" s="203"/>
      <c r="H52" s="189"/>
      <c r="I52" s="190">
        <f t="shared" si="17"/>
        <v>0</v>
      </c>
      <c r="J52" s="203"/>
      <c r="K52" s="189"/>
      <c r="L52" s="190">
        <f t="shared" si="18"/>
        <v>0</v>
      </c>
      <c r="M52" s="203"/>
      <c r="N52" s="189"/>
      <c r="O52" s="190">
        <f t="shared" si="19"/>
        <v>0</v>
      </c>
      <c r="P52" s="203"/>
      <c r="Q52" s="189"/>
      <c r="R52" s="190">
        <f t="shared" si="20"/>
        <v>0</v>
      </c>
      <c r="S52" s="203"/>
      <c r="T52" s="189"/>
      <c r="U52" s="190">
        <f t="shared" si="21"/>
        <v>0</v>
      </c>
      <c r="V52" s="134"/>
    </row>
    <row r="53" ht="12.75" customHeight="1">
      <c r="A53" s="203"/>
      <c r="B53" s="189"/>
      <c r="C53" s="190">
        <f t="shared" si="15"/>
        <v>0</v>
      </c>
      <c r="D53" s="203"/>
      <c r="E53" s="189"/>
      <c r="F53" s="190">
        <f t="shared" si="16"/>
        <v>0</v>
      </c>
      <c r="G53" s="203"/>
      <c r="H53" s="189"/>
      <c r="I53" s="190">
        <f t="shared" si="17"/>
        <v>0</v>
      </c>
      <c r="J53" s="203"/>
      <c r="K53" s="189"/>
      <c r="L53" s="190">
        <f t="shared" si="18"/>
        <v>0</v>
      </c>
      <c r="M53" s="203"/>
      <c r="N53" s="189"/>
      <c r="O53" s="190">
        <f t="shared" si="19"/>
        <v>0</v>
      </c>
      <c r="P53" s="203"/>
      <c r="Q53" s="189"/>
      <c r="R53" s="190">
        <f t="shared" si="20"/>
        <v>0</v>
      </c>
      <c r="S53" s="203"/>
      <c r="T53" s="189"/>
      <c r="U53" s="190">
        <f t="shared" si="21"/>
        <v>0</v>
      </c>
      <c r="V53" s="134"/>
    </row>
    <row r="54" ht="12.75" customHeight="1">
      <c r="A54" s="203"/>
      <c r="B54" s="189"/>
      <c r="C54" s="190">
        <f t="shared" si="15"/>
        <v>0</v>
      </c>
      <c r="D54" s="203"/>
      <c r="E54" s="189"/>
      <c r="F54" s="190">
        <f t="shared" si="16"/>
        <v>0</v>
      </c>
      <c r="G54" s="203"/>
      <c r="H54" s="189"/>
      <c r="I54" s="190">
        <f t="shared" si="17"/>
        <v>0</v>
      </c>
      <c r="J54" s="203"/>
      <c r="K54" s="189"/>
      <c r="L54" s="190">
        <f t="shared" si="18"/>
        <v>0</v>
      </c>
      <c r="M54" s="203"/>
      <c r="N54" s="189"/>
      <c r="O54" s="190">
        <f t="shared" si="19"/>
        <v>0</v>
      </c>
      <c r="P54" s="203"/>
      <c r="Q54" s="189"/>
      <c r="R54" s="190">
        <f t="shared" si="20"/>
        <v>0</v>
      </c>
      <c r="S54" s="203"/>
      <c r="T54" s="189"/>
      <c r="U54" s="190">
        <f t="shared" si="21"/>
        <v>0</v>
      </c>
      <c r="V54" s="134"/>
    </row>
    <row r="55" ht="12.75" customHeight="1">
      <c r="A55" s="203"/>
      <c r="B55" s="189"/>
      <c r="C55" s="190">
        <f t="shared" si="15"/>
        <v>0</v>
      </c>
      <c r="D55" s="203"/>
      <c r="E55" s="189"/>
      <c r="F55" s="190">
        <f t="shared" si="16"/>
        <v>0</v>
      </c>
      <c r="G55" s="203"/>
      <c r="H55" s="189"/>
      <c r="I55" s="190">
        <f t="shared" si="17"/>
        <v>0</v>
      </c>
      <c r="J55" s="203"/>
      <c r="K55" s="189"/>
      <c r="L55" s="190">
        <f t="shared" si="18"/>
        <v>0</v>
      </c>
      <c r="M55" s="203"/>
      <c r="N55" s="189"/>
      <c r="O55" s="190">
        <f t="shared" si="19"/>
        <v>0</v>
      </c>
      <c r="P55" s="203"/>
      <c r="Q55" s="189"/>
      <c r="R55" s="190">
        <f t="shared" si="20"/>
        <v>0</v>
      </c>
      <c r="S55" s="203"/>
      <c r="T55" s="189"/>
      <c r="U55" s="190">
        <f t="shared" si="21"/>
        <v>0</v>
      </c>
      <c r="V55" s="134"/>
    </row>
    <row r="56" ht="12.75" customHeight="1">
      <c r="A56" s="203"/>
      <c r="B56" s="189"/>
      <c r="C56" s="190">
        <f t="shared" si="15"/>
        <v>0</v>
      </c>
      <c r="D56" s="203"/>
      <c r="E56" s="189"/>
      <c r="F56" s="190">
        <f t="shared" si="16"/>
        <v>0</v>
      </c>
      <c r="G56" s="203"/>
      <c r="H56" s="189"/>
      <c r="I56" s="190">
        <f t="shared" si="17"/>
        <v>0</v>
      </c>
      <c r="J56" s="203"/>
      <c r="K56" s="189"/>
      <c r="L56" s="190">
        <f t="shared" si="18"/>
        <v>0</v>
      </c>
      <c r="M56" s="203"/>
      <c r="N56" s="189"/>
      <c r="O56" s="190">
        <f t="shared" si="19"/>
        <v>0</v>
      </c>
      <c r="P56" s="203"/>
      <c r="Q56" s="189"/>
      <c r="R56" s="190">
        <f t="shared" si="20"/>
        <v>0</v>
      </c>
      <c r="S56" s="203"/>
      <c r="T56" s="189"/>
      <c r="U56" s="190">
        <f t="shared" si="21"/>
        <v>0</v>
      </c>
      <c r="V56" s="134"/>
    </row>
    <row r="57" ht="12.75" customHeight="1">
      <c r="A57" s="203"/>
      <c r="B57" s="189"/>
      <c r="C57" s="190">
        <f t="shared" si="15"/>
        <v>0</v>
      </c>
      <c r="D57" s="203"/>
      <c r="E57" s="189"/>
      <c r="F57" s="190">
        <f t="shared" si="16"/>
        <v>0</v>
      </c>
      <c r="G57" s="203"/>
      <c r="H57" s="189"/>
      <c r="I57" s="190">
        <f t="shared" si="17"/>
        <v>0</v>
      </c>
      <c r="J57" s="203"/>
      <c r="K57" s="189"/>
      <c r="L57" s="190">
        <f t="shared" si="18"/>
        <v>0</v>
      </c>
      <c r="M57" s="203"/>
      <c r="N57" s="189"/>
      <c r="O57" s="190">
        <f t="shared" si="19"/>
        <v>0</v>
      </c>
      <c r="P57" s="203"/>
      <c r="Q57" s="189"/>
      <c r="R57" s="190">
        <f t="shared" si="20"/>
        <v>0</v>
      </c>
      <c r="S57" s="203"/>
      <c r="T57" s="189"/>
      <c r="U57" s="190">
        <f t="shared" si="21"/>
        <v>0</v>
      </c>
      <c r="V57" s="134"/>
    </row>
    <row r="58" ht="12.75" customHeight="1">
      <c r="A58" s="203"/>
      <c r="B58" s="189"/>
      <c r="C58" s="190">
        <f t="shared" si="15"/>
        <v>0</v>
      </c>
      <c r="D58" s="203"/>
      <c r="E58" s="189"/>
      <c r="F58" s="190">
        <f t="shared" si="16"/>
        <v>0</v>
      </c>
      <c r="G58" s="203"/>
      <c r="H58" s="189"/>
      <c r="I58" s="190">
        <f t="shared" si="17"/>
        <v>0</v>
      </c>
      <c r="J58" s="203"/>
      <c r="K58" s="189"/>
      <c r="L58" s="190">
        <f t="shared" si="18"/>
        <v>0</v>
      </c>
      <c r="M58" s="203"/>
      <c r="N58" s="189"/>
      <c r="O58" s="190">
        <f t="shared" si="19"/>
        <v>0</v>
      </c>
      <c r="P58" s="203"/>
      <c r="Q58" s="189"/>
      <c r="R58" s="190">
        <f t="shared" si="20"/>
        <v>0</v>
      </c>
      <c r="S58" s="203"/>
      <c r="T58" s="189"/>
      <c r="U58" s="190">
        <f t="shared" si="21"/>
        <v>0</v>
      </c>
      <c r="V58" s="134"/>
    </row>
    <row r="59" ht="12.75" customHeight="1">
      <c r="A59" s="203"/>
      <c r="B59" s="189"/>
      <c r="C59" s="190">
        <f t="shared" si="15"/>
        <v>0</v>
      </c>
      <c r="D59" s="203"/>
      <c r="E59" s="189"/>
      <c r="F59" s="190">
        <f t="shared" si="16"/>
        <v>0</v>
      </c>
      <c r="G59" s="203"/>
      <c r="H59" s="189"/>
      <c r="I59" s="190">
        <f t="shared" si="17"/>
        <v>0</v>
      </c>
      <c r="J59" s="203"/>
      <c r="K59" s="189"/>
      <c r="L59" s="190">
        <f t="shared" si="18"/>
        <v>0</v>
      </c>
      <c r="M59" s="203"/>
      <c r="N59" s="189"/>
      <c r="O59" s="190">
        <f t="shared" si="19"/>
        <v>0</v>
      </c>
      <c r="P59" s="203"/>
      <c r="Q59" s="189"/>
      <c r="R59" s="190">
        <f t="shared" si="20"/>
        <v>0</v>
      </c>
      <c r="S59" s="203"/>
      <c r="T59" s="189"/>
      <c r="U59" s="190">
        <f t="shared" si="21"/>
        <v>0</v>
      </c>
      <c r="V59" s="134"/>
    </row>
    <row r="60" ht="12.75" customHeight="1">
      <c r="A60" s="203"/>
      <c r="B60" s="189"/>
      <c r="C60" s="190">
        <f t="shared" si="15"/>
        <v>0</v>
      </c>
      <c r="D60" s="203"/>
      <c r="E60" s="189"/>
      <c r="F60" s="190">
        <f t="shared" si="16"/>
        <v>0</v>
      </c>
      <c r="G60" s="203"/>
      <c r="H60" s="189"/>
      <c r="I60" s="190">
        <f t="shared" si="17"/>
        <v>0</v>
      </c>
      <c r="J60" s="203"/>
      <c r="K60" s="189"/>
      <c r="L60" s="190">
        <f t="shared" si="18"/>
        <v>0</v>
      </c>
      <c r="M60" s="203"/>
      <c r="N60" s="189"/>
      <c r="O60" s="190">
        <f t="shared" si="19"/>
        <v>0</v>
      </c>
      <c r="P60" s="203"/>
      <c r="Q60" s="189"/>
      <c r="R60" s="190">
        <f t="shared" si="20"/>
        <v>0</v>
      </c>
      <c r="S60" s="203"/>
      <c r="T60" s="189"/>
      <c r="U60" s="190">
        <f t="shared" si="21"/>
        <v>0</v>
      </c>
      <c r="V60" s="134"/>
    </row>
    <row r="61" ht="12.75" customHeight="1">
      <c r="A61" s="219"/>
      <c r="B61" s="220"/>
      <c r="C61" s="221">
        <f>SUM(C43:C60)</f>
        <v>0</v>
      </c>
      <c r="D61" s="219"/>
      <c r="E61" s="220"/>
      <c r="F61" s="221">
        <f>SUM(F43:F60)</f>
        <v>0</v>
      </c>
      <c r="G61" s="219"/>
      <c r="H61" s="220"/>
      <c r="I61" s="221">
        <f>SUM(I43:I57)</f>
        <v>0</v>
      </c>
      <c r="J61" s="219"/>
      <c r="K61" s="220"/>
      <c r="L61" s="221">
        <f>SUM(L43:L60)</f>
        <v>0</v>
      </c>
      <c r="M61" s="219"/>
      <c r="N61" s="220"/>
      <c r="O61" s="221">
        <f>SUM(O43:O60)</f>
        <v>0</v>
      </c>
      <c r="P61" s="219"/>
      <c r="Q61" s="220"/>
      <c r="R61" s="222">
        <f>SUM(R43:R60)</f>
        <v>0</v>
      </c>
      <c r="S61" s="219"/>
      <c r="T61" s="220"/>
      <c r="U61" s="221">
        <f>SUM(U43:U60)</f>
        <v>0</v>
      </c>
      <c r="V61" s="134"/>
    </row>
    <row r="62" ht="12.75" customHeight="1">
      <c r="A62" s="197"/>
      <c r="B62" s="197"/>
      <c r="C62" s="197"/>
      <c r="D62" s="197"/>
      <c r="E62" s="197"/>
      <c r="F62" s="197"/>
      <c r="G62" s="197"/>
      <c r="H62" s="197"/>
      <c r="I62" s="197"/>
      <c r="J62" s="197"/>
      <c r="K62" s="197"/>
      <c r="L62" s="197"/>
      <c r="M62" s="207"/>
      <c r="N62" s="207"/>
      <c r="O62" s="207"/>
      <c r="P62" s="207"/>
      <c r="Q62" s="207"/>
      <c r="R62" s="207"/>
      <c r="S62" s="207"/>
      <c r="T62" s="207"/>
      <c r="U62" s="207"/>
      <c r="V62" s="134"/>
    </row>
    <row r="63" ht="12.75" customHeight="1">
      <c r="A63" s="197"/>
      <c r="B63" s="197"/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207"/>
      <c r="N63" s="207"/>
      <c r="O63" s="207"/>
      <c r="P63" s="207"/>
      <c r="Q63" s="207"/>
      <c r="R63" s="207"/>
      <c r="S63" s="207"/>
      <c r="T63" s="207"/>
      <c r="U63" s="207"/>
      <c r="V63" s="134"/>
    </row>
    <row r="64" ht="12.75" customHeight="1">
      <c r="A64" s="208" t="s">
        <v>102</v>
      </c>
      <c r="B64" s="101"/>
      <c r="C64" s="102"/>
      <c r="D64" s="208" t="s">
        <v>77</v>
      </c>
      <c r="E64" s="101"/>
      <c r="F64" s="102"/>
      <c r="G64" s="208" t="s">
        <v>78</v>
      </c>
      <c r="H64" s="101"/>
      <c r="I64" s="102"/>
      <c r="J64" s="208" t="s">
        <v>79</v>
      </c>
      <c r="K64" s="101"/>
      <c r="L64" s="102"/>
      <c r="M64" s="201" t="s">
        <v>80</v>
      </c>
      <c r="N64" s="101"/>
      <c r="O64" s="102"/>
      <c r="P64" s="201" t="s">
        <v>99</v>
      </c>
      <c r="Q64" s="101"/>
      <c r="R64" s="102"/>
      <c r="S64" s="201" t="s">
        <v>82</v>
      </c>
      <c r="T64" s="101"/>
      <c r="U64" s="102"/>
      <c r="V64" s="134"/>
    </row>
    <row r="65" ht="12.75" customHeight="1">
      <c r="A65" s="212" t="s">
        <v>56</v>
      </c>
      <c r="B65" s="213" t="s">
        <v>57</v>
      </c>
      <c r="C65" s="214" t="s">
        <v>13</v>
      </c>
      <c r="D65" s="212" t="s">
        <v>56</v>
      </c>
      <c r="E65" s="213" t="s">
        <v>57</v>
      </c>
      <c r="F65" s="214" t="s">
        <v>13</v>
      </c>
      <c r="G65" s="212" t="s">
        <v>56</v>
      </c>
      <c r="H65" s="213" t="s">
        <v>57</v>
      </c>
      <c r="I65" s="214" t="s">
        <v>13</v>
      </c>
      <c r="J65" s="212" t="s">
        <v>56</v>
      </c>
      <c r="K65" s="213" t="s">
        <v>57</v>
      </c>
      <c r="L65" s="214" t="s">
        <v>13</v>
      </c>
      <c r="M65" s="212" t="s">
        <v>56</v>
      </c>
      <c r="N65" s="213" t="s">
        <v>57</v>
      </c>
      <c r="O65" s="214" t="s">
        <v>13</v>
      </c>
      <c r="P65" s="212" t="s">
        <v>56</v>
      </c>
      <c r="Q65" s="213" t="s">
        <v>57</v>
      </c>
      <c r="R65" s="214" t="s">
        <v>13</v>
      </c>
      <c r="S65" s="212" t="s">
        <v>56</v>
      </c>
      <c r="T65" s="213" t="s">
        <v>57</v>
      </c>
      <c r="U65" s="214" t="s">
        <v>13</v>
      </c>
      <c r="V65" s="134"/>
    </row>
    <row r="66" ht="12.75" customHeight="1">
      <c r="A66" s="215"/>
      <c r="B66" s="216"/>
      <c r="C66" s="217">
        <f t="shared" ref="C66:C83" si="22">B66*B66</f>
        <v>0</v>
      </c>
      <c r="D66" s="215"/>
      <c r="E66" s="216"/>
      <c r="F66" s="217">
        <f t="shared" ref="F66:F83" si="23">E66*E66</f>
        <v>0</v>
      </c>
      <c r="G66" s="215"/>
      <c r="H66" s="216"/>
      <c r="I66" s="217">
        <f t="shared" ref="I66:I83" si="24">H66*H66</f>
        <v>0</v>
      </c>
      <c r="J66" s="215"/>
      <c r="K66" s="216"/>
      <c r="L66" s="217">
        <f t="shared" ref="L66:L83" si="25">K66*K66</f>
        <v>0</v>
      </c>
      <c r="M66" s="215"/>
      <c r="N66" s="216"/>
      <c r="O66" s="217">
        <f t="shared" ref="O66:O83" si="26">N66*N66</f>
        <v>0</v>
      </c>
      <c r="P66" s="215"/>
      <c r="Q66" s="216"/>
      <c r="R66" s="217">
        <f t="shared" ref="R66:R83" si="27">Q66*Q66</f>
        <v>0</v>
      </c>
      <c r="S66" s="215"/>
      <c r="T66" s="216"/>
      <c r="U66" s="217">
        <f t="shared" ref="U66:U83" si="28">T66*T66</f>
        <v>0</v>
      </c>
      <c r="V66" s="134"/>
    </row>
    <row r="67" ht="12.75" customHeight="1">
      <c r="A67" s="203"/>
      <c r="B67" s="189"/>
      <c r="C67" s="190">
        <f t="shared" si="22"/>
        <v>0</v>
      </c>
      <c r="D67" s="203"/>
      <c r="E67" s="189"/>
      <c r="F67" s="190">
        <f t="shared" si="23"/>
        <v>0</v>
      </c>
      <c r="G67" s="203"/>
      <c r="H67" s="189"/>
      <c r="I67" s="190">
        <f t="shared" si="24"/>
        <v>0</v>
      </c>
      <c r="J67" s="203"/>
      <c r="K67" s="189"/>
      <c r="L67" s="190">
        <f t="shared" si="25"/>
        <v>0</v>
      </c>
      <c r="M67" s="203"/>
      <c r="N67" s="189"/>
      <c r="O67" s="190">
        <f t="shared" si="26"/>
        <v>0</v>
      </c>
      <c r="P67" s="203"/>
      <c r="Q67" s="189"/>
      <c r="R67" s="190">
        <f t="shared" si="27"/>
        <v>0</v>
      </c>
      <c r="S67" s="203"/>
      <c r="T67" s="189"/>
      <c r="U67" s="190">
        <f t="shared" si="28"/>
        <v>0</v>
      </c>
      <c r="V67" s="134"/>
    </row>
    <row r="68" ht="12.75" customHeight="1">
      <c r="A68" s="203"/>
      <c r="B68" s="189"/>
      <c r="C68" s="190">
        <f t="shared" si="22"/>
        <v>0</v>
      </c>
      <c r="D68" s="203"/>
      <c r="E68" s="189"/>
      <c r="F68" s="190">
        <f t="shared" si="23"/>
        <v>0</v>
      </c>
      <c r="G68" s="203"/>
      <c r="H68" s="189"/>
      <c r="I68" s="190">
        <f t="shared" si="24"/>
        <v>0</v>
      </c>
      <c r="J68" s="203"/>
      <c r="K68" s="189"/>
      <c r="L68" s="190">
        <f t="shared" si="25"/>
        <v>0</v>
      </c>
      <c r="M68" s="218"/>
      <c r="N68" s="223"/>
      <c r="O68" s="190">
        <f t="shared" si="26"/>
        <v>0</v>
      </c>
      <c r="P68" s="203"/>
      <c r="Q68" s="189"/>
      <c r="R68" s="190">
        <f t="shared" si="27"/>
        <v>0</v>
      </c>
      <c r="S68" s="203"/>
      <c r="T68" s="189"/>
      <c r="U68" s="190">
        <f t="shared" si="28"/>
        <v>0</v>
      </c>
      <c r="V68" s="134"/>
    </row>
    <row r="69" ht="12.75" customHeight="1">
      <c r="A69" s="203"/>
      <c r="B69" s="189"/>
      <c r="C69" s="190">
        <f t="shared" si="22"/>
        <v>0</v>
      </c>
      <c r="D69" s="203"/>
      <c r="E69" s="189"/>
      <c r="F69" s="190">
        <f t="shared" si="23"/>
        <v>0</v>
      </c>
      <c r="G69" s="203"/>
      <c r="H69" s="189"/>
      <c r="I69" s="190">
        <f t="shared" si="24"/>
        <v>0</v>
      </c>
      <c r="J69" s="203"/>
      <c r="K69" s="189"/>
      <c r="L69" s="190">
        <f t="shared" si="25"/>
        <v>0</v>
      </c>
      <c r="M69" s="203"/>
      <c r="N69" s="189"/>
      <c r="O69" s="190">
        <f t="shared" si="26"/>
        <v>0</v>
      </c>
      <c r="P69" s="203"/>
      <c r="Q69" s="189"/>
      <c r="R69" s="190">
        <f t="shared" si="27"/>
        <v>0</v>
      </c>
      <c r="S69" s="203"/>
      <c r="T69" s="189"/>
      <c r="U69" s="190">
        <f t="shared" si="28"/>
        <v>0</v>
      </c>
      <c r="V69" s="134"/>
    </row>
    <row r="70" ht="12.75" customHeight="1">
      <c r="A70" s="203"/>
      <c r="B70" s="189"/>
      <c r="C70" s="190">
        <f t="shared" si="22"/>
        <v>0</v>
      </c>
      <c r="D70" s="203"/>
      <c r="E70" s="189"/>
      <c r="F70" s="190">
        <f t="shared" si="23"/>
        <v>0</v>
      </c>
      <c r="G70" s="203"/>
      <c r="H70" s="189"/>
      <c r="I70" s="190">
        <f t="shared" si="24"/>
        <v>0</v>
      </c>
      <c r="J70" s="203"/>
      <c r="K70" s="189"/>
      <c r="L70" s="190">
        <f t="shared" si="25"/>
        <v>0</v>
      </c>
      <c r="M70" s="203"/>
      <c r="N70" s="189"/>
      <c r="O70" s="190">
        <f t="shared" si="26"/>
        <v>0</v>
      </c>
      <c r="P70" s="203"/>
      <c r="Q70" s="189"/>
      <c r="R70" s="190">
        <f t="shared" si="27"/>
        <v>0</v>
      </c>
      <c r="S70" s="203"/>
      <c r="T70" s="189"/>
      <c r="U70" s="190">
        <f t="shared" si="28"/>
        <v>0</v>
      </c>
      <c r="V70" s="134"/>
    </row>
    <row r="71" ht="12.75" customHeight="1">
      <c r="A71" s="203"/>
      <c r="B71" s="189"/>
      <c r="C71" s="190">
        <f t="shared" si="22"/>
        <v>0</v>
      </c>
      <c r="D71" s="203"/>
      <c r="E71" s="189"/>
      <c r="F71" s="190">
        <f t="shared" si="23"/>
        <v>0</v>
      </c>
      <c r="G71" s="203"/>
      <c r="H71" s="189"/>
      <c r="I71" s="190">
        <f t="shared" si="24"/>
        <v>0</v>
      </c>
      <c r="J71" s="203"/>
      <c r="K71" s="189"/>
      <c r="L71" s="190">
        <f t="shared" si="25"/>
        <v>0</v>
      </c>
      <c r="M71" s="203"/>
      <c r="N71" s="189"/>
      <c r="O71" s="190">
        <f t="shared" si="26"/>
        <v>0</v>
      </c>
      <c r="P71" s="203"/>
      <c r="Q71" s="189"/>
      <c r="R71" s="190">
        <f t="shared" si="27"/>
        <v>0</v>
      </c>
      <c r="S71" s="203"/>
      <c r="T71" s="189"/>
      <c r="U71" s="190">
        <f t="shared" si="28"/>
        <v>0</v>
      </c>
      <c r="V71" s="134"/>
    </row>
    <row r="72" ht="12.75" customHeight="1">
      <c r="A72" s="203"/>
      <c r="B72" s="189"/>
      <c r="C72" s="190">
        <f t="shared" si="22"/>
        <v>0</v>
      </c>
      <c r="D72" s="203"/>
      <c r="E72" s="189"/>
      <c r="F72" s="190">
        <f t="shared" si="23"/>
        <v>0</v>
      </c>
      <c r="G72" s="203"/>
      <c r="H72" s="189"/>
      <c r="I72" s="190">
        <f t="shared" si="24"/>
        <v>0</v>
      </c>
      <c r="J72" s="203"/>
      <c r="K72" s="189"/>
      <c r="L72" s="190">
        <f t="shared" si="25"/>
        <v>0</v>
      </c>
      <c r="M72" s="203"/>
      <c r="N72" s="189"/>
      <c r="O72" s="190">
        <f t="shared" si="26"/>
        <v>0</v>
      </c>
      <c r="P72" s="203"/>
      <c r="Q72" s="189"/>
      <c r="R72" s="190">
        <f t="shared" si="27"/>
        <v>0</v>
      </c>
      <c r="S72" s="203"/>
      <c r="T72" s="189"/>
      <c r="U72" s="190">
        <f t="shared" si="28"/>
        <v>0</v>
      </c>
      <c r="V72" s="134"/>
    </row>
    <row r="73" ht="12.75" customHeight="1">
      <c r="A73" s="218"/>
      <c r="B73" s="189"/>
      <c r="C73" s="190">
        <f t="shared" si="22"/>
        <v>0</v>
      </c>
      <c r="D73" s="203"/>
      <c r="E73" s="189"/>
      <c r="F73" s="190">
        <f t="shared" si="23"/>
        <v>0</v>
      </c>
      <c r="G73" s="203"/>
      <c r="H73" s="189"/>
      <c r="I73" s="190">
        <f t="shared" si="24"/>
        <v>0</v>
      </c>
      <c r="J73" s="203"/>
      <c r="K73" s="189"/>
      <c r="L73" s="190">
        <f t="shared" si="25"/>
        <v>0</v>
      </c>
      <c r="M73" s="203"/>
      <c r="N73" s="189"/>
      <c r="O73" s="190">
        <f t="shared" si="26"/>
        <v>0</v>
      </c>
      <c r="P73" s="203"/>
      <c r="Q73" s="189"/>
      <c r="R73" s="190">
        <f t="shared" si="27"/>
        <v>0</v>
      </c>
      <c r="S73" s="203"/>
      <c r="T73" s="189"/>
      <c r="U73" s="190">
        <f t="shared" si="28"/>
        <v>0</v>
      </c>
      <c r="V73" s="134"/>
    </row>
    <row r="74" ht="12.75" customHeight="1">
      <c r="A74" s="203"/>
      <c r="B74" s="189"/>
      <c r="C74" s="190">
        <f t="shared" si="22"/>
        <v>0</v>
      </c>
      <c r="D74" s="203"/>
      <c r="E74" s="189"/>
      <c r="F74" s="190">
        <f t="shared" si="23"/>
        <v>0</v>
      </c>
      <c r="G74" s="203"/>
      <c r="H74" s="189"/>
      <c r="I74" s="190">
        <f t="shared" si="24"/>
        <v>0</v>
      </c>
      <c r="J74" s="203"/>
      <c r="K74" s="189"/>
      <c r="L74" s="190">
        <f t="shared" si="25"/>
        <v>0</v>
      </c>
      <c r="M74" s="203"/>
      <c r="N74" s="189"/>
      <c r="O74" s="190">
        <f t="shared" si="26"/>
        <v>0</v>
      </c>
      <c r="P74" s="203"/>
      <c r="Q74" s="189"/>
      <c r="R74" s="190">
        <f t="shared" si="27"/>
        <v>0</v>
      </c>
      <c r="S74" s="203"/>
      <c r="T74" s="189"/>
      <c r="U74" s="190">
        <f t="shared" si="28"/>
        <v>0</v>
      </c>
      <c r="V74" s="134"/>
    </row>
    <row r="75" ht="12.75" customHeight="1">
      <c r="A75" s="203"/>
      <c r="B75" s="189"/>
      <c r="C75" s="190">
        <f t="shared" si="22"/>
        <v>0</v>
      </c>
      <c r="D75" s="203"/>
      <c r="E75" s="189"/>
      <c r="F75" s="190">
        <f t="shared" si="23"/>
        <v>0</v>
      </c>
      <c r="G75" s="203"/>
      <c r="H75" s="189"/>
      <c r="I75" s="190">
        <f t="shared" si="24"/>
        <v>0</v>
      </c>
      <c r="J75" s="203"/>
      <c r="K75" s="189"/>
      <c r="L75" s="190">
        <f t="shared" si="25"/>
        <v>0</v>
      </c>
      <c r="M75" s="203"/>
      <c r="N75" s="189"/>
      <c r="O75" s="190">
        <f t="shared" si="26"/>
        <v>0</v>
      </c>
      <c r="P75" s="203"/>
      <c r="Q75" s="189"/>
      <c r="R75" s="190">
        <f t="shared" si="27"/>
        <v>0</v>
      </c>
      <c r="S75" s="203"/>
      <c r="T75" s="189"/>
      <c r="U75" s="190">
        <f t="shared" si="28"/>
        <v>0</v>
      </c>
      <c r="V75" s="134"/>
    </row>
    <row r="76" ht="12.75" customHeight="1">
      <c r="A76" s="203"/>
      <c r="B76" s="189"/>
      <c r="C76" s="190">
        <f t="shared" si="22"/>
        <v>0</v>
      </c>
      <c r="D76" s="203"/>
      <c r="E76" s="189"/>
      <c r="F76" s="190">
        <f t="shared" si="23"/>
        <v>0</v>
      </c>
      <c r="G76" s="203"/>
      <c r="H76" s="189"/>
      <c r="I76" s="190">
        <f t="shared" si="24"/>
        <v>0</v>
      </c>
      <c r="J76" s="203"/>
      <c r="K76" s="189"/>
      <c r="L76" s="190">
        <f t="shared" si="25"/>
        <v>0</v>
      </c>
      <c r="M76" s="203"/>
      <c r="N76" s="189"/>
      <c r="O76" s="190">
        <f t="shared" si="26"/>
        <v>0</v>
      </c>
      <c r="P76" s="203"/>
      <c r="Q76" s="189"/>
      <c r="R76" s="190">
        <f t="shared" si="27"/>
        <v>0</v>
      </c>
      <c r="S76" s="203"/>
      <c r="T76" s="189"/>
      <c r="U76" s="190">
        <f t="shared" si="28"/>
        <v>0</v>
      </c>
      <c r="V76" s="134"/>
    </row>
    <row r="77" ht="12.75" customHeight="1">
      <c r="A77" s="203"/>
      <c r="B77" s="189"/>
      <c r="C77" s="190">
        <f t="shared" si="22"/>
        <v>0</v>
      </c>
      <c r="D77" s="203"/>
      <c r="E77" s="189"/>
      <c r="F77" s="190">
        <f t="shared" si="23"/>
        <v>0</v>
      </c>
      <c r="G77" s="203"/>
      <c r="H77" s="189"/>
      <c r="I77" s="190">
        <f t="shared" si="24"/>
        <v>0</v>
      </c>
      <c r="J77" s="203"/>
      <c r="K77" s="189"/>
      <c r="L77" s="190">
        <f t="shared" si="25"/>
        <v>0</v>
      </c>
      <c r="M77" s="203"/>
      <c r="N77" s="189"/>
      <c r="O77" s="190">
        <f t="shared" si="26"/>
        <v>0</v>
      </c>
      <c r="P77" s="203"/>
      <c r="Q77" s="189"/>
      <c r="R77" s="190">
        <f t="shared" si="27"/>
        <v>0</v>
      </c>
      <c r="S77" s="203"/>
      <c r="T77" s="189"/>
      <c r="U77" s="190">
        <f t="shared" si="28"/>
        <v>0</v>
      </c>
      <c r="V77" s="134"/>
    </row>
    <row r="78" ht="12.75" customHeight="1">
      <c r="A78" s="203"/>
      <c r="B78" s="189"/>
      <c r="C78" s="190">
        <f t="shared" si="22"/>
        <v>0</v>
      </c>
      <c r="D78" s="203"/>
      <c r="E78" s="189"/>
      <c r="F78" s="190">
        <f t="shared" si="23"/>
        <v>0</v>
      </c>
      <c r="G78" s="203"/>
      <c r="H78" s="189"/>
      <c r="I78" s="190">
        <f t="shared" si="24"/>
        <v>0</v>
      </c>
      <c r="J78" s="203"/>
      <c r="K78" s="189"/>
      <c r="L78" s="190">
        <f t="shared" si="25"/>
        <v>0</v>
      </c>
      <c r="M78" s="203"/>
      <c r="N78" s="189"/>
      <c r="O78" s="190">
        <f t="shared" si="26"/>
        <v>0</v>
      </c>
      <c r="P78" s="203"/>
      <c r="Q78" s="189"/>
      <c r="R78" s="190">
        <f t="shared" si="27"/>
        <v>0</v>
      </c>
      <c r="S78" s="203"/>
      <c r="T78" s="189"/>
      <c r="U78" s="190">
        <f t="shared" si="28"/>
        <v>0</v>
      </c>
      <c r="V78" s="134"/>
    </row>
    <row r="79" ht="12.75" customHeight="1">
      <c r="A79" s="203"/>
      <c r="B79" s="189"/>
      <c r="C79" s="190">
        <f t="shared" si="22"/>
        <v>0</v>
      </c>
      <c r="D79" s="203"/>
      <c r="E79" s="189"/>
      <c r="F79" s="190">
        <f t="shared" si="23"/>
        <v>0</v>
      </c>
      <c r="G79" s="203"/>
      <c r="H79" s="189"/>
      <c r="I79" s="190">
        <f t="shared" si="24"/>
        <v>0</v>
      </c>
      <c r="J79" s="203"/>
      <c r="K79" s="189"/>
      <c r="L79" s="190">
        <f t="shared" si="25"/>
        <v>0</v>
      </c>
      <c r="M79" s="203"/>
      <c r="N79" s="189"/>
      <c r="O79" s="190">
        <f t="shared" si="26"/>
        <v>0</v>
      </c>
      <c r="P79" s="203"/>
      <c r="Q79" s="189"/>
      <c r="R79" s="190">
        <f t="shared" si="27"/>
        <v>0</v>
      </c>
      <c r="S79" s="203"/>
      <c r="T79" s="189"/>
      <c r="U79" s="190">
        <f t="shared" si="28"/>
        <v>0</v>
      </c>
      <c r="V79" s="134"/>
    </row>
    <row r="80" ht="12.75" customHeight="1">
      <c r="A80" s="203"/>
      <c r="B80" s="189"/>
      <c r="C80" s="190">
        <f t="shared" si="22"/>
        <v>0</v>
      </c>
      <c r="D80" s="203"/>
      <c r="E80" s="189"/>
      <c r="F80" s="190">
        <f t="shared" si="23"/>
        <v>0</v>
      </c>
      <c r="G80" s="203"/>
      <c r="H80" s="189"/>
      <c r="I80" s="190">
        <f t="shared" si="24"/>
        <v>0</v>
      </c>
      <c r="J80" s="203"/>
      <c r="K80" s="189"/>
      <c r="L80" s="190">
        <f t="shared" si="25"/>
        <v>0</v>
      </c>
      <c r="M80" s="203"/>
      <c r="N80" s="189"/>
      <c r="O80" s="190">
        <f t="shared" si="26"/>
        <v>0</v>
      </c>
      <c r="P80" s="203"/>
      <c r="Q80" s="189"/>
      <c r="R80" s="190">
        <f t="shared" si="27"/>
        <v>0</v>
      </c>
      <c r="S80" s="203"/>
      <c r="T80" s="189"/>
      <c r="U80" s="190">
        <f t="shared" si="28"/>
        <v>0</v>
      </c>
      <c r="V80" s="134"/>
    </row>
    <row r="81" ht="12.75" customHeight="1">
      <c r="A81" s="203"/>
      <c r="B81" s="189"/>
      <c r="C81" s="190">
        <f t="shared" si="22"/>
        <v>0</v>
      </c>
      <c r="D81" s="203"/>
      <c r="E81" s="189"/>
      <c r="F81" s="190">
        <f t="shared" si="23"/>
        <v>0</v>
      </c>
      <c r="G81" s="203"/>
      <c r="H81" s="189"/>
      <c r="I81" s="190">
        <f t="shared" si="24"/>
        <v>0</v>
      </c>
      <c r="J81" s="203"/>
      <c r="K81" s="189"/>
      <c r="L81" s="190">
        <f t="shared" si="25"/>
        <v>0</v>
      </c>
      <c r="M81" s="203"/>
      <c r="N81" s="189"/>
      <c r="O81" s="190">
        <f t="shared" si="26"/>
        <v>0</v>
      </c>
      <c r="P81" s="203"/>
      <c r="Q81" s="189"/>
      <c r="R81" s="190">
        <f t="shared" si="27"/>
        <v>0</v>
      </c>
      <c r="S81" s="203"/>
      <c r="T81" s="189"/>
      <c r="U81" s="190">
        <f t="shared" si="28"/>
        <v>0</v>
      </c>
      <c r="V81" s="134"/>
    </row>
    <row r="82" ht="12.75" customHeight="1">
      <c r="A82" s="203"/>
      <c r="B82" s="189"/>
      <c r="C82" s="190">
        <f t="shared" si="22"/>
        <v>0</v>
      </c>
      <c r="D82" s="203"/>
      <c r="E82" s="189"/>
      <c r="F82" s="190">
        <f t="shared" si="23"/>
        <v>0</v>
      </c>
      <c r="G82" s="203"/>
      <c r="H82" s="189"/>
      <c r="I82" s="190">
        <f t="shared" si="24"/>
        <v>0</v>
      </c>
      <c r="J82" s="203"/>
      <c r="K82" s="189"/>
      <c r="L82" s="190">
        <f t="shared" si="25"/>
        <v>0</v>
      </c>
      <c r="M82" s="203"/>
      <c r="N82" s="189"/>
      <c r="O82" s="190">
        <f t="shared" si="26"/>
        <v>0</v>
      </c>
      <c r="P82" s="203"/>
      <c r="Q82" s="189"/>
      <c r="R82" s="190">
        <f t="shared" si="27"/>
        <v>0</v>
      </c>
      <c r="S82" s="203"/>
      <c r="T82" s="189"/>
      <c r="U82" s="190">
        <f t="shared" si="28"/>
        <v>0</v>
      </c>
      <c r="V82" s="134"/>
    </row>
    <row r="83" ht="12.75" customHeight="1">
      <c r="A83" s="203"/>
      <c r="B83" s="189"/>
      <c r="C83" s="190">
        <f t="shared" si="22"/>
        <v>0</v>
      </c>
      <c r="D83" s="203"/>
      <c r="E83" s="189"/>
      <c r="F83" s="190">
        <f t="shared" si="23"/>
        <v>0</v>
      </c>
      <c r="G83" s="203"/>
      <c r="H83" s="189"/>
      <c r="I83" s="190">
        <f t="shared" si="24"/>
        <v>0</v>
      </c>
      <c r="J83" s="203"/>
      <c r="K83" s="189"/>
      <c r="L83" s="190">
        <f t="shared" si="25"/>
        <v>0</v>
      </c>
      <c r="M83" s="203"/>
      <c r="N83" s="189"/>
      <c r="O83" s="190">
        <f t="shared" si="26"/>
        <v>0</v>
      </c>
      <c r="P83" s="203"/>
      <c r="Q83" s="189"/>
      <c r="R83" s="190">
        <f t="shared" si="27"/>
        <v>0</v>
      </c>
      <c r="S83" s="203"/>
      <c r="T83" s="189"/>
      <c r="U83" s="190">
        <f t="shared" si="28"/>
        <v>0</v>
      </c>
      <c r="V83" s="134"/>
    </row>
    <row r="84" ht="12.75" customHeight="1">
      <c r="A84" s="219"/>
      <c r="B84" s="220"/>
      <c r="C84" s="221">
        <f>SUM(C66:C83)</f>
        <v>0</v>
      </c>
      <c r="D84" s="219"/>
      <c r="E84" s="220"/>
      <c r="F84" s="221">
        <f>SUM(F66:F83)</f>
        <v>0</v>
      </c>
      <c r="G84" s="219"/>
      <c r="H84" s="220"/>
      <c r="I84" s="221">
        <f>SUM(I66:I80)</f>
        <v>0</v>
      </c>
      <c r="J84" s="219"/>
      <c r="K84" s="220"/>
      <c r="L84" s="221">
        <f>SUM(L66:L83)</f>
        <v>0</v>
      </c>
      <c r="M84" s="219"/>
      <c r="N84" s="220"/>
      <c r="O84" s="221">
        <f>SUM(O66:O83)</f>
        <v>0</v>
      </c>
      <c r="P84" s="219"/>
      <c r="Q84" s="220"/>
      <c r="R84" s="224">
        <f>SUM(R66:R83)</f>
        <v>0</v>
      </c>
      <c r="S84" s="219"/>
      <c r="T84" s="220"/>
      <c r="U84" s="221">
        <f>SUM(U66:U83)</f>
        <v>0</v>
      </c>
      <c r="V84" s="134"/>
    </row>
    <row r="85" ht="12.75" customHeight="1">
      <c r="M85" s="134"/>
      <c r="N85" s="134"/>
      <c r="O85" s="134"/>
      <c r="P85" s="134"/>
      <c r="Q85" s="134"/>
      <c r="R85" s="134"/>
      <c r="S85" s="134"/>
      <c r="T85" s="134"/>
      <c r="U85" s="134"/>
    </row>
    <row r="86" ht="12.75" customHeight="1">
      <c r="M86" s="134"/>
      <c r="N86" s="134"/>
      <c r="O86" s="134"/>
      <c r="P86" s="134"/>
      <c r="Q86" s="134"/>
      <c r="R86" s="134"/>
      <c r="S86" s="134"/>
      <c r="T86" s="134"/>
      <c r="U86" s="134"/>
    </row>
    <row r="87" ht="12.75" customHeight="1">
      <c r="M87" s="134"/>
      <c r="N87" s="134"/>
      <c r="O87" s="134"/>
      <c r="P87" s="134"/>
      <c r="Q87" s="134"/>
      <c r="R87" s="134"/>
      <c r="S87" s="134"/>
      <c r="T87" s="134"/>
      <c r="U87" s="134"/>
    </row>
    <row r="88" ht="12.75" customHeight="1">
      <c r="M88" s="134"/>
      <c r="N88" s="134"/>
      <c r="O88" s="134"/>
      <c r="P88" s="134"/>
      <c r="Q88" s="134"/>
      <c r="R88" s="134"/>
      <c r="S88" s="134"/>
      <c r="T88" s="134"/>
      <c r="U88" s="134"/>
    </row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8">
    <mergeCell ref="A1:C1"/>
    <mergeCell ref="D1:F1"/>
    <mergeCell ref="G1:I1"/>
    <mergeCell ref="J1:L1"/>
    <mergeCell ref="M1:O1"/>
    <mergeCell ref="P1:R1"/>
    <mergeCell ref="S1:U1"/>
    <mergeCell ref="A21:C21"/>
    <mergeCell ref="D21:F21"/>
    <mergeCell ref="G21:I21"/>
    <mergeCell ref="J21:L21"/>
    <mergeCell ref="M21:O21"/>
    <mergeCell ref="P21:R21"/>
    <mergeCell ref="S21:U21"/>
    <mergeCell ref="A64:C64"/>
    <mergeCell ref="D64:F64"/>
    <mergeCell ref="G64:I64"/>
    <mergeCell ref="J64:L64"/>
    <mergeCell ref="M64:O64"/>
    <mergeCell ref="P64:R64"/>
    <mergeCell ref="S64:U64"/>
    <mergeCell ref="A41:C41"/>
    <mergeCell ref="D41:F41"/>
    <mergeCell ref="G41:I41"/>
    <mergeCell ref="J41:L41"/>
    <mergeCell ref="M41:O41"/>
    <mergeCell ref="P41:R41"/>
    <mergeCell ref="S41:U41"/>
  </mergeCell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57"/>
    <col customWidth="1" min="2" max="2" width="31.43"/>
    <col customWidth="1" min="3" max="4" width="13.43"/>
    <col customWidth="1" min="5" max="5" width="29.29"/>
    <col customWidth="1" min="6" max="7" width="13.43"/>
    <col customWidth="1" hidden="1" min="8" max="8" width="30.29"/>
    <col customWidth="1" hidden="1" min="9" max="10" width="13.43"/>
    <col customWidth="1" hidden="1" min="11" max="11" width="30.0"/>
    <col customWidth="1" hidden="1" min="12" max="13" width="13.43"/>
    <col customWidth="1" min="14" max="16" width="13.43"/>
    <col customWidth="1" min="17" max="26" width="8.71"/>
  </cols>
  <sheetData>
    <row r="1" ht="12.7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1" t="s">
        <v>1</v>
      </c>
      <c r="Q2" s="3"/>
      <c r="R2" s="3"/>
      <c r="S2" s="3"/>
      <c r="T2" s="3"/>
      <c r="U2" s="3"/>
      <c r="V2" s="3"/>
      <c r="W2" s="3"/>
      <c r="X2" s="3"/>
      <c r="Y2" s="3"/>
      <c r="Z2" s="3"/>
    </row>
    <row r="3" ht="16.5" customHeight="1">
      <c r="A3" s="1" t="s">
        <v>103</v>
      </c>
      <c r="Q3" s="3"/>
      <c r="R3" s="3"/>
      <c r="S3" s="3"/>
      <c r="T3" s="3"/>
      <c r="U3" s="3"/>
      <c r="V3" s="3"/>
      <c r="W3" s="3"/>
      <c r="X3" s="3"/>
      <c r="Y3" s="3"/>
      <c r="Z3" s="3"/>
    </row>
    <row r="4" ht="16.5" customHeight="1">
      <c r="A4" s="4" t="s">
        <v>3</v>
      </c>
      <c r="Q4" s="3"/>
      <c r="R4" s="3"/>
      <c r="S4" s="3"/>
      <c r="T4" s="3"/>
      <c r="U4" s="3"/>
      <c r="V4" s="3"/>
      <c r="W4" s="3"/>
      <c r="X4" s="3"/>
      <c r="Y4" s="3"/>
      <c r="Z4" s="3"/>
    </row>
    <row r="5" ht="12.75" customHeight="1">
      <c r="A5" s="6"/>
      <c r="B5" s="225" t="s">
        <v>12</v>
      </c>
      <c r="C5" s="226" t="s">
        <v>104</v>
      </c>
      <c r="D5" s="227" t="s">
        <v>14</v>
      </c>
      <c r="E5" s="228" t="s">
        <v>12</v>
      </c>
      <c r="F5" s="226" t="s">
        <v>104</v>
      </c>
      <c r="G5" s="227" t="s">
        <v>14</v>
      </c>
      <c r="H5" s="229" t="s">
        <v>12</v>
      </c>
      <c r="I5" s="230" t="s">
        <v>104</v>
      </c>
      <c r="J5" s="231" t="s">
        <v>14</v>
      </c>
      <c r="K5" s="229" t="s">
        <v>12</v>
      </c>
      <c r="L5" s="230" t="s">
        <v>104</v>
      </c>
      <c r="M5" s="232" t="s">
        <v>14</v>
      </c>
      <c r="N5" s="233"/>
      <c r="O5" s="233"/>
      <c r="P5" s="233"/>
    </row>
    <row r="6" ht="12.75" customHeight="1">
      <c r="A6" s="6" t="s">
        <v>4</v>
      </c>
      <c r="B6" s="234" t="s">
        <v>105</v>
      </c>
      <c r="C6" s="235" t="s">
        <v>105</v>
      </c>
      <c r="D6" s="236" t="s">
        <v>105</v>
      </c>
      <c r="E6" s="234" t="s">
        <v>6</v>
      </c>
      <c r="F6" s="235" t="s">
        <v>6</v>
      </c>
      <c r="G6" s="236" t="s">
        <v>6</v>
      </c>
      <c r="H6" s="237" t="s">
        <v>7</v>
      </c>
      <c r="I6" s="238" t="s">
        <v>7</v>
      </c>
      <c r="J6" s="239" t="s">
        <v>7</v>
      </c>
      <c r="K6" s="237" t="s">
        <v>8</v>
      </c>
      <c r="L6" s="238" t="s">
        <v>106</v>
      </c>
      <c r="M6" s="239" t="s">
        <v>8</v>
      </c>
      <c r="N6" s="240" t="s">
        <v>107</v>
      </c>
      <c r="O6" s="240" t="s">
        <v>10</v>
      </c>
      <c r="P6" s="240" t="s">
        <v>108</v>
      </c>
    </row>
    <row r="7" ht="12.75" customHeight="1">
      <c r="A7" s="6"/>
      <c r="B7" s="225" t="s">
        <v>12</v>
      </c>
      <c r="C7" s="226" t="s">
        <v>104</v>
      </c>
      <c r="D7" s="227" t="s">
        <v>14</v>
      </c>
      <c r="E7" s="225" t="s">
        <v>12</v>
      </c>
      <c r="F7" s="226" t="s">
        <v>104</v>
      </c>
      <c r="G7" s="227" t="s">
        <v>14</v>
      </c>
      <c r="H7" s="241" t="s">
        <v>12</v>
      </c>
      <c r="I7" s="242" t="s">
        <v>104</v>
      </c>
      <c r="J7" s="243" t="s">
        <v>14</v>
      </c>
      <c r="K7" s="241" t="s">
        <v>12</v>
      </c>
      <c r="L7" s="242" t="s">
        <v>104</v>
      </c>
      <c r="M7" s="244" t="s">
        <v>14</v>
      </c>
      <c r="N7" s="233"/>
      <c r="O7" s="233"/>
      <c r="P7" s="233"/>
    </row>
    <row r="8" ht="12.75" customHeight="1">
      <c r="A8" s="245"/>
      <c r="B8" s="246" t="s">
        <v>109</v>
      </c>
      <c r="C8" s="247">
        <v>44359.0</v>
      </c>
      <c r="D8" s="248">
        <v>1.0</v>
      </c>
      <c r="E8" s="249" t="s">
        <v>109</v>
      </c>
      <c r="F8" s="250"/>
      <c r="G8" s="251"/>
      <c r="H8" s="252" t="s">
        <v>109</v>
      </c>
      <c r="I8" s="253"/>
      <c r="J8" s="254"/>
      <c r="K8" s="252" t="s">
        <v>109</v>
      </c>
      <c r="L8" s="253"/>
      <c r="M8" s="255"/>
      <c r="N8" s="256">
        <f t="shared" ref="N8:O8" si="1">C8+F8+I8+L8</f>
        <v>44359</v>
      </c>
      <c r="O8" s="256">
        <f t="shared" si="1"/>
        <v>1</v>
      </c>
      <c r="P8" s="257"/>
    </row>
    <row r="9" ht="70.5" customHeight="1">
      <c r="A9" s="245"/>
      <c r="B9" s="246" t="s">
        <v>110</v>
      </c>
      <c r="C9" s="247">
        <v>37323.0</v>
      </c>
      <c r="D9" s="248">
        <v>2.0</v>
      </c>
      <c r="E9" s="249" t="s">
        <v>110</v>
      </c>
      <c r="F9" s="258"/>
      <c r="G9" s="251"/>
      <c r="H9" s="252" t="s">
        <v>110</v>
      </c>
      <c r="I9" s="253"/>
      <c r="J9" s="259"/>
      <c r="K9" s="252" t="s">
        <v>110</v>
      </c>
      <c r="L9" s="253"/>
      <c r="M9" s="255"/>
      <c r="N9" s="256">
        <f t="shared" ref="N9:O9" si="2">C9+F9+I9+L9</f>
        <v>37323</v>
      </c>
      <c r="O9" s="256">
        <f t="shared" si="2"/>
        <v>2</v>
      </c>
      <c r="P9" s="256"/>
    </row>
    <row r="10" ht="75.0" customHeight="1">
      <c r="A10" s="245"/>
      <c r="B10" s="246" t="s">
        <v>111</v>
      </c>
      <c r="C10" s="247">
        <v>20826.0</v>
      </c>
      <c r="D10" s="248">
        <v>3.0</v>
      </c>
      <c r="E10" s="249" t="s">
        <v>111</v>
      </c>
      <c r="F10" s="250"/>
      <c r="G10" s="251"/>
      <c r="H10" s="252" t="s">
        <v>111</v>
      </c>
      <c r="I10" s="253"/>
      <c r="J10" s="254"/>
      <c r="K10" s="252" t="s">
        <v>111</v>
      </c>
      <c r="L10" s="253"/>
      <c r="M10" s="255"/>
      <c r="N10" s="256">
        <f t="shared" ref="N10:O10" si="3">C10+F10+I10+L10</f>
        <v>20826</v>
      </c>
      <c r="O10" s="256">
        <f t="shared" si="3"/>
        <v>3</v>
      </c>
      <c r="P10" s="257"/>
    </row>
    <row r="11" ht="12.75" customHeight="1">
      <c r="A11" s="245"/>
      <c r="B11" s="246" t="s">
        <v>112</v>
      </c>
      <c r="C11" s="247">
        <v>20595.0</v>
      </c>
      <c r="D11" s="248">
        <v>4.0</v>
      </c>
      <c r="E11" s="249" t="s">
        <v>112</v>
      </c>
      <c r="F11" s="258"/>
      <c r="G11" s="260"/>
      <c r="H11" s="252" t="s">
        <v>112</v>
      </c>
      <c r="I11" s="253"/>
      <c r="J11" s="259"/>
      <c r="K11" s="252" t="s">
        <v>112</v>
      </c>
      <c r="L11" s="253"/>
      <c r="M11" s="255"/>
      <c r="N11" s="256">
        <f t="shared" ref="N11:O11" si="4">C11+F11+I11+L11</f>
        <v>20595</v>
      </c>
      <c r="O11" s="256">
        <f t="shared" si="4"/>
        <v>4</v>
      </c>
      <c r="P11" s="256"/>
    </row>
    <row r="12" ht="12.75" customHeight="1">
      <c r="A12" s="245"/>
      <c r="B12" s="246" t="s">
        <v>113</v>
      </c>
      <c r="C12" s="247">
        <v>19036.0</v>
      </c>
      <c r="D12" s="248">
        <v>5.0</v>
      </c>
      <c r="E12" s="249" t="s">
        <v>113</v>
      </c>
      <c r="F12" s="250"/>
      <c r="G12" s="251"/>
      <c r="H12" s="252" t="s">
        <v>113</v>
      </c>
      <c r="I12" s="253"/>
      <c r="J12" s="254"/>
      <c r="K12" s="252" t="s">
        <v>113</v>
      </c>
      <c r="L12" s="253"/>
      <c r="M12" s="255"/>
      <c r="N12" s="256">
        <f t="shared" ref="N12:O12" si="5">C12+F12+I12+L12</f>
        <v>19036</v>
      </c>
      <c r="O12" s="256">
        <f t="shared" si="5"/>
        <v>5</v>
      </c>
      <c r="P12" s="257"/>
    </row>
    <row r="13" ht="12.75" customHeight="1">
      <c r="A13" s="245"/>
      <c r="B13" s="246" t="s">
        <v>114</v>
      </c>
      <c r="C13" s="247">
        <v>18347.0</v>
      </c>
      <c r="D13" s="248">
        <v>6.0</v>
      </c>
      <c r="E13" s="249" t="s">
        <v>114</v>
      </c>
      <c r="F13" s="250"/>
      <c r="G13" s="251"/>
      <c r="H13" s="252" t="s">
        <v>114</v>
      </c>
      <c r="I13" s="253"/>
      <c r="J13" s="259"/>
      <c r="K13" s="252" t="s">
        <v>114</v>
      </c>
      <c r="L13" s="253"/>
      <c r="M13" s="255"/>
      <c r="N13" s="256">
        <f t="shared" ref="N13:O13" si="6">C13+F13+I13+L13</f>
        <v>18347</v>
      </c>
      <c r="O13" s="256">
        <f t="shared" si="6"/>
        <v>6</v>
      </c>
      <c r="P13" s="256"/>
    </row>
    <row r="14" ht="12.75" customHeight="1">
      <c r="A14" s="245"/>
      <c r="B14" s="246" t="s">
        <v>115</v>
      </c>
      <c r="C14" s="247">
        <v>17227.0</v>
      </c>
      <c r="D14" s="248">
        <v>7.0</v>
      </c>
      <c r="E14" s="249" t="s">
        <v>115</v>
      </c>
      <c r="F14" s="250"/>
      <c r="G14" s="251"/>
      <c r="H14" s="252" t="s">
        <v>115</v>
      </c>
      <c r="I14" s="253"/>
      <c r="J14" s="254"/>
      <c r="K14" s="252" t="s">
        <v>115</v>
      </c>
      <c r="L14" s="253"/>
      <c r="M14" s="255"/>
      <c r="N14" s="256">
        <f t="shared" ref="N14:O14" si="7">C14+F14+I14+L14</f>
        <v>17227</v>
      </c>
      <c r="O14" s="256">
        <f t="shared" si="7"/>
        <v>7</v>
      </c>
      <c r="P14" s="257"/>
    </row>
    <row r="15" ht="12.75" customHeight="1">
      <c r="A15" s="245"/>
      <c r="B15" s="246" t="s">
        <v>116</v>
      </c>
      <c r="C15" s="247">
        <v>14856.0</v>
      </c>
      <c r="D15" s="248">
        <v>8.0</v>
      </c>
      <c r="E15" s="249" t="s">
        <v>116</v>
      </c>
      <c r="F15" s="258"/>
      <c r="G15" s="251"/>
      <c r="H15" s="252" t="s">
        <v>116</v>
      </c>
      <c r="I15" s="261"/>
      <c r="J15" s="259"/>
      <c r="K15" s="252" t="s">
        <v>116</v>
      </c>
      <c r="L15" s="261"/>
      <c r="M15" s="262"/>
      <c r="N15" s="256">
        <f t="shared" ref="N15:O15" si="8">C15+F15+I15+L15</f>
        <v>14856</v>
      </c>
      <c r="O15" s="256">
        <f t="shared" si="8"/>
        <v>8</v>
      </c>
      <c r="P15" s="256"/>
    </row>
    <row r="16" ht="12.75" customHeight="1">
      <c r="A16" s="245"/>
      <c r="B16" s="246" t="s">
        <v>117</v>
      </c>
      <c r="C16" s="247">
        <v>13340.0</v>
      </c>
      <c r="D16" s="248">
        <v>9.0</v>
      </c>
      <c r="E16" s="249" t="s">
        <v>117</v>
      </c>
      <c r="F16" s="250"/>
      <c r="G16" s="251"/>
      <c r="H16" s="252" t="s">
        <v>117</v>
      </c>
      <c r="I16" s="253"/>
      <c r="J16" s="254"/>
      <c r="K16" s="252" t="s">
        <v>117</v>
      </c>
      <c r="L16" s="253"/>
      <c r="M16" s="255"/>
      <c r="N16" s="256">
        <f t="shared" ref="N16:O16" si="9">C16+F16+I16+L16</f>
        <v>13340</v>
      </c>
      <c r="O16" s="256">
        <f t="shared" si="9"/>
        <v>9</v>
      </c>
      <c r="P16" s="257"/>
    </row>
    <row r="17" ht="70.5" customHeight="1">
      <c r="A17" s="245"/>
      <c r="B17" s="246" t="s">
        <v>118</v>
      </c>
      <c r="C17" s="247">
        <v>11300.0</v>
      </c>
      <c r="D17" s="248">
        <v>10.0</v>
      </c>
      <c r="E17" s="249" t="s">
        <v>118</v>
      </c>
      <c r="F17" s="250"/>
      <c r="G17" s="251"/>
      <c r="H17" s="252" t="s">
        <v>118</v>
      </c>
      <c r="I17" s="253"/>
      <c r="J17" s="259"/>
      <c r="K17" s="252" t="s">
        <v>118</v>
      </c>
      <c r="L17" s="253"/>
      <c r="M17" s="255"/>
      <c r="N17" s="256">
        <f t="shared" ref="N17:O17" si="10">C17+F17+I17+L17</f>
        <v>11300</v>
      </c>
      <c r="O17" s="256">
        <f t="shared" si="10"/>
        <v>10</v>
      </c>
      <c r="P17" s="256"/>
    </row>
    <row r="18" ht="75.0" customHeight="1">
      <c r="A18" s="245"/>
      <c r="B18" s="246" t="s">
        <v>119</v>
      </c>
      <c r="C18" s="247">
        <v>7744.0</v>
      </c>
      <c r="D18" s="248">
        <v>11.0</v>
      </c>
      <c r="E18" s="249" t="s">
        <v>119</v>
      </c>
      <c r="F18" s="250"/>
      <c r="G18" s="251"/>
      <c r="H18" s="252" t="s">
        <v>119</v>
      </c>
      <c r="I18" s="253"/>
      <c r="J18" s="254"/>
      <c r="K18" s="252" t="s">
        <v>119</v>
      </c>
      <c r="L18" s="253"/>
      <c r="M18" s="255"/>
      <c r="N18" s="256">
        <f t="shared" ref="N18:O18" si="11">C18+F18+I18+L18</f>
        <v>7744</v>
      </c>
      <c r="O18" s="256">
        <f t="shared" si="11"/>
        <v>11</v>
      </c>
      <c r="P18" s="257"/>
    </row>
    <row r="19" ht="12.75" customHeight="1">
      <c r="A19" s="245"/>
      <c r="B19" s="246" t="s">
        <v>120</v>
      </c>
      <c r="C19" s="247">
        <v>6637.0</v>
      </c>
      <c r="D19" s="248">
        <v>12.0</v>
      </c>
      <c r="E19" s="249" t="s">
        <v>120</v>
      </c>
      <c r="F19" s="250"/>
      <c r="G19" s="251"/>
      <c r="H19" s="252" t="s">
        <v>120</v>
      </c>
      <c r="I19" s="253"/>
      <c r="J19" s="259"/>
      <c r="K19" s="252" t="s">
        <v>120</v>
      </c>
      <c r="L19" s="253"/>
      <c r="M19" s="255"/>
      <c r="N19" s="256">
        <f t="shared" ref="N19:O19" si="12">C19+F19+I19+L19</f>
        <v>6637</v>
      </c>
      <c r="O19" s="256">
        <f t="shared" si="12"/>
        <v>12</v>
      </c>
      <c r="P19" s="256"/>
    </row>
    <row r="20" ht="12.75" customHeight="1">
      <c r="A20" s="245"/>
      <c r="B20" s="246" t="s">
        <v>121</v>
      </c>
      <c r="C20" s="247">
        <v>6272.0</v>
      </c>
      <c r="D20" s="248">
        <v>13.0</v>
      </c>
      <c r="E20" s="249" t="s">
        <v>121</v>
      </c>
      <c r="F20" s="250"/>
      <c r="G20" s="251"/>
      <c r="H20" s="252" t="s">
        <v>121</v>
      </c>
      <c r="I20" s="253"/>
      <c r="J20" s="259"/>
      <c r="K20" s="252" t="s">
        <v>121</v>
      </c>
      <c r="L20" s="253"/>
      <c r="M20" s="255"/>
      <c r="N20" s="256">
        <f t="shared" ref="N20:O20" si="13">C20+F20+I20+L20</f>
        <v>6272</v>
      </c>
      <c r="O20" s="256">
        <f t="shared" si="13"/>
        <v>13</v>
      </c>
      <c r="P20" s="256"/>
    </row>
    <row r="21" ht="12.75" customHeight="1">
      <c r="A21" s="245"/>
      <c r="B21" s="246" t="s">
        <v>122</v>
      </c>
      <c r="C21" s="247">
        <v>5850.0</v>
      </c>
      <c r="D21" s="248">
        <v>14.0</v>
      </c>
      <c r="E21" s="263" t="s">
        <v>122</v>
      </c>
      <c r="F21" s="250"/>
      <c r="G21" s="251"/>
      <c r="H21" s="264" t="s">
        <v>122</v>
      </c>
      <c r="I21" s="253"/>
      <c r="J21" s="254"/>
      <c r="K21" s="264" t="s">
        <v>122</v>
      </c>
      <c r="L21" s="253"/>
      <c r="M21" s="255"/>
      <c r="N21" s="256">
        <f t="shared" ref="N21:O21" si="14">C21+F21+I21+L21</f>
        <v>5850</v>
      </c>
      <c r="O21" s="256">
        <f t="shared" si="14"/>
        <v>14</v>
      </c>
      <c r="P21" s="256"/>
    </row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autoFilter ref="$A$6:$P$6">
    <sortState ref="A6:P6">
      <sortCondition descending="1" ref="C6"/>
    </sortState>
  </autoFilter>
  <mergeCells count="4">
    <mergeCell ref="A1:P1"/>
    <mergeCell ref="A2:P2"/>
    <mergeCell ref="A3:P3"/>
    <mergeCell ref="A4:P4"/>
  </mergeCells>
  <printOptions/>
  <pageMargins bottom="0.34" footer="0.0" header="0.0" left="0.7086614173228347" right="0.7086614173228347" top="0.31"/>
  <pageSetup paperSize="9" orientation="landscape"/>
  <drawing r:id="rId1"/>
</worksheet>
</file>